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ms\HotelPms\Document\"/>
    </mc:Choice>
  </mc:AlternateContent>
  <bookViews>
    <workbookView xWindow="-120" yWindow="-120" windowWidth="29040" windowHeight="15720" tabRatio="857" activeTab="4"/>
  </bookViews>
  <sheets>
    <sheet name="表紙" sheetId="1" r:id="rId1"/>
    <sheet name="履历" sheetId="2" r:id="rId2"/>
    <sheet name="目次" sheetId="3" r:id="rId3"/>
    <sheet name="Enum定数" sheetId="51" r:id="rId4"/>
    <sheet name="利用情報関連図" sheetId="14" r:id="rId5"/>
    <sheet name="テンプレート" sheetId="47" r:id="rId6"/>
    <sheet name="D_Use" sheetId="13" r:id="rId7"/>
    <sheet name="D_UseDetail" sheetId="48" r:id="rId8"/>
    <sheet name="D_UseRoom" sheetId="49" r:id="rId9"/>
    <sheet name="D_Sale" sheetId="50" r:id="rId10"/>
    <sheet name="D_SaleDiv" sheetId="60" r:id="rId11"/>
    <sheet name="D_Pay" sheetId="52" r:id="rId12"/>
    <sheet name="D_PayDiv" sheetId="61" r:id="rId13"/>
    <sheet name="D_UsePerson" sheetId="53" r:id="rId14"/>
    <sheet name="D_UseAllo" sheetId="54" r:id="rId15"/>
    <sheet name="D_UsePersonTel" sheetId="55" r:id="rId16"/>
    <sheet name="D_UseFree" sheetId="57" r:id="rId17"/>
    <sheet name="D_UsePersonFree" sheetId="58" r:id="rId18"/>
    <sheet name="D_Receipt" sheetId="56" r:id="rId19"/>
    <sheet name="D_UseMemo" sheetId="59" r:id="rId20"/>
    <sheet name="D_Rental" sheetId="62" r:id="rId21"/>
    <sheet name="D_Arrange" sheetId="63" r:id="rId22"/>
    <sheet name="H_Use" sheetId="64" r:id="rId23"/>
    <sheet name="D_RoomLock" sheetId="65" r:id="rId24"/>
  </sheets>
  <definedNames>
    <definedName name="_xlnm.Print_Area" localSheetId="6">D_Use!$A$1:$AL$50</definedName>
    <definedName name="_xlnm.Print_Area" localSheetId="3">Enum定数!$A$1:$AL$129</definedName>
    <definedName name="_xlnm.Print_Area" localSheetId="22">H_Use!$A$1:$AL$50</definedName>
    <definedName name="_xlnm.Print_Area" localSheetId="2">目次!$A$1:$AL$45</definedName>
    <definedName name="_xlnm.Print_Area" localSheetId="4">利用情報関連図!$A$1:$AN$135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65" l="1"/>
  <c r="B9" i="65" s="1"/>
  <c r="B10" i="65" s="1"/>
  <c r="B11" i="65" s="1"/>
  <c r="B12" i="65" s="1"/>
  <c r="B13" i="65" s="1"/>
  <c r="B14" i="65" s="1"/>
  <c r="B15" i="65" s="1"/>
  <c r="B16" i="65" s="1"/>
  <c r="B17" i="65" s="1"/>
  <c r="B18" i="65" s="1"/>
  <c r="B19" i="65" s="1"/>
  <c r="B20" i="65" s="1"/>
  <c r="B21" i="65" s="1"/>
  <c r="B22" i="65" s="1"/>
  <c r="B23" i="65" s="1"/>
  <c r="B24" i="65" s="1"/>
  <c r="B25" i="65" s="1"/>
  <c r="B26" i="65" s="1"/>
  <c r="B27" i="65" s="1"/>
  <c r="B28" i="65" s="1"/>
  <c r="B29" i="65" s="1"/>
  <c r="B30" i="65" s="1"/>
  <c r="B31" i="65" s="1"/>
  <c r="B32" i="65" s="1"/>
  <c r="B33" i="65" s="1"/>
  <c r="B34" i="65" s="1"/>
  <c r="B35" i="65" s="1"/>
  <c r="B36" i="65" s="1"/>
  <c r="B37" i="65" s="1"/>
  <c r="B38" i="65" s="1"/>
  <c r="B39" i="65" s="1"/>
  <c r="B40" i="65" s="1"/>
  <c r="B41" i="65" s="1"/>
  <c r="B42" i="65" s="1"/>
  <c r="B43" i="65" s="1"/>
  <c r="B44" i="65" s="1"/>
  <c r="B45" i="65" s="1"/>
  <c r="B46" i="65" s="1"/>
  <c r="B47" i="65" s="1"/>
  <c r="B48" i="65" s="1"/>
  <c r="B49" i="65" s="1"/>
  <c r="A2" i="65"/>
  <c r="K1" i="65"/>
  <c r="A1" i="65"/>
  <c r="B8" i="64"/>
  <c r="B9" i="64" s="1"/>
  <c r="B10" i="64" s="1"/>
  <c r="B11" i="64" s="1"/>
  <c r="B12" i="64" s="1"/>
  <c r="B13" i="64" s="1"/>
  <c r="B14" i="64" s="1"/>
  <c r="B15" i="64" s="1"/>
  <c r="B16" i="64" s="1"/>
  <c r="B17" i="64" s="1"/>
  <c r="B18" i="64" s="1"/>
  <c r="B19" i="64" s="1"/>
  <c r="B20" i="64" s="1"/>
  <c r="B21" i="64" s="1"/>
  <c r="B22" i="64" s="1"/>
  <c r="B23" i="64" s="1"/>
  <c r="B24" i="64" s="1"/>
  <c r="B25" i="64" s="1"/>
  <c r="B26" i="64" s="1"/>
  <c r="B27" i="64" s="1"/>
  <c r="B28" i="64" s="1"/>
  <c r="B29" i="64" s="1"/>
  <c r="B30" i="64" s="1"/>
  <c r="B31" i="64" s="1"/>
  <c r="B32" i="64" s="1"/>
  <c r="B33" i="64" s="1"/>
  <c r="B34" i="64" s="1"/>
  <c r="B35" i="64" s="1"/>
  <c r="B36" i="64" s="1"/>
  <c r="B37" i="64" s="1"/>
  <c r="B38" i="64" s="1"/>
  <c r="B39" i="64" s="1"/>
  <c r="B40" i="64" s="1"/>
  <c r="B41" i="64" s="1"/>
  <c r="B42" i="64" s="1"/>
  <c r="B43" i="64" s="1"/>
  <c r="B44" i="64" s="1"/>
  <c r="B45" i="64" s="1"/>
  <c r="B46" i="64" s="1"/>
  <c r="B47" i="64" s="1"/>
  <c r="B48" i="64" s="1"/>
  <c r="B49" i="64" s="1"/>
  <c r="A2" i="64"/>
  <c r="K1" i="64"/>
  <c r="A1" i="64"/>
  <c r="B8" i="63"/>
  <c r="B9" i="63" s="1"/>
  <c r="B10" i="63" s="1"/>
  <c r="B11" i="63" s="1"/>
  <c r="B12" i="63" s="1"/>
  <c r="B13" i="63" s="1"/>
  <c r="B14" i="63" s="1"/>
  <c r="B15" i="63" s="1"/>
  <c r="B16" i="63" s="1"/>
  <c r="B17" i="63" s="1"/>
  <c r="B18" i="63" s="1"/>
  <c r="B19" i="63" s="1"/>
  <c r="B20" i="63" s="1"/>
  <c r="B21" i="63" s="1"/>
  <c r="B22" i="63" s="1"/>
  <c r="B23" i="63" s="1"/>
  <c r="B24" i="63" s="1"/>
  <c r="B25" i="63" s="1"/>
  <c r="B26" i="63" s="1"/>
  <c r="B27" i="63" s="1"/>
  <c r="B28" i="63" s="1"/>
  <c r="B29" i="63" s="1"/>
  <c r="B30" i="63" s="1"/>
  <c r="B31" i="63" s="1"/>
  <c r="B32" i="63" s="1"/>
  <c r="B33" i="63" s="1"/>
  <c r="B34" i="63" s="1"/>
  <c r="B35" i="63" s="1"/>
  <c r="B36" i="63" s="1"/>
  <c r="B37" i="63" s="1"/>
  <c r="B38" i="63" s="1"/>
  <c r="B39" i="63" s="1"/>
  <c r="B40" i="63" s="1"/>
  <c r="B41" i="63" s="1"/>
  <c r="B42" i="63" s="1"/>
  <c r="B43" i="63" s="1"/>
  <c r="B44" i="63" s="1"/>
  <c r="A2" i="63"/>
  <c r="K1" i="63"/>
  <c r="A1" i="63"/>
  <c r="B8" i="62"/>
  <c r="B9" i="62" s="1"/>
  <c r="B10" i="62" s="1"/>
  <c r="B11" i="62" s="1"/>
  <c r="B12" i="62" s="1"/>
  <c r="B13" i="62" s="1"/>
  <c r="B14" i="62" s="1"/>
  <c r="B15" i="62" s="1"/>
  <c r="B16" i="62" s="1"/>
  <c r="B17" i="62" s="1"/>
  <c r="B18" i="62" s="1"/>
  <c r="B19" i="62" s="1"/>
  <c r="B20" i="62" s="1"/>
  <c r="B21" i="62" s="1"/>
  <c r="B22" i="62" s="1"/>
  <c r="B23" i="62" s="1"/>
  <c r="B24" i="62" s="1"/>
  <c r="B25" i="62" s="1"/>
  <c r="B26" i="62" s="1"/>
  <c r="B27" i="62" s="1"/>
  <c r="B28" i="62" s="1"/>
  <c r="B29" i="62" s="1"/>
  <c r="B30" i="62" s="1"/>
  <c r="B31" i="62" s="1"/>
  <c r="B32" i="62" s="1"/>
  <c r="B33" i="62" s="1"/>
  <c r="B34" i="62" s="1"/>
  <c r="B35" i="62" s="1"/>
  <c r="B36" i="62" s="1"/>
  <c r="B37" i="62" s="1"/>
  <c r="B38" i="62" s="1"/>
  <c r="B39" i="62" s="1"/>
  <c r="B40" i="62" s="1"/>
  <c r="B41" i="62" s="1"/>
  <c r="B42" i="62" s="1"/>
  <c r="B43" i="62" s="1"/>
  <c r="B44" i="62" s="1"/>
  <c r="B45" i="62" s="1"/>
  <c r="B46" i="62" s="1"/>
  <c r="B47" i="62" s="1"/>
  <c r="B48" i="62" s="1"/>
  <c r="B49" i="62" s="1"/>
  <c r="A2" i="62"/>
  <c r="K1" i="62"/>
  <c r="A1" i="62"/>
  <c r="B8" i="61"/>
  <c r="B9" i="61" s="1"/>
  <c r="B10" i="61" s="1"/>
  <c r="B11" i="61" s="1"/>
  <c r="B12" i="61" s="1"/>
  <c r="B13" i="61" s="1"/>
  <c r="B14" i="61" s="1"/>
  <c r="B15" i="61" s="1"/>
  <c r="B16" i="61" s="1"/>
  <c r="B17" i="61" s="1"/>
  <c r="B18" i="61" s="1"/>
  <c r="B19" i="61" s="1"/>
  <c r="B20" i="61" s="1"/>
  <c r="B21" i="61" s="1"/>
  <c r="B22" i="61" s="1"/>
  <c r="B23" i="61" s="1"/>
  <c r="B24" i="61" s="1"/>
  <c r="B25" i="61" s="1"/>
  <c r="B26" i="61" s="1"/>
  <c r="B27" i="61" s="1"/>
  <c r="B28" i="61" s="1"/>
  <c r="B29" i="61" s="1"/>
  <c r="B30" i="61" s="1"/>
  <c r="B31" i="61" s="1"/>
  <c r="B32" i="61" s="1"/>
  <c r="B33" i="61" s="1"/>
  <c r="B34" i="61" s="1"/>
  <c r="B35" i="61" s="1"/>
  <c r="B36" i="61" s="1"/>
  <c r="B37" i="61" s="1"/>
  <c r="B38" i="61" s="1"/>
  <c r="B39" i="61" s="1"/>
  <c r="B40" i="61" s="1"/>
  <c r="B41" i="61" s="1"/>
  <c r="B42" i="61" s="1"/>
  <c r="B43" i="61" s="1"/>
  <c r="B44" i="61" s="1"/>
  <c r="B45" i="61" s="1"/>
  <c r="B46" i="61" s="1"/>
  <c r="B47" i="61" s="1"/>
  <c r="B48" i="61" s="1"/>
  <c r="B49" i="61" s="1"/>
  <c r="A2" i="61"/>
  <c r="K1" i="61"/>
  <c r="A1" i="61"/>
  <c r="B8" i="60"/>
  <c r="B9" i="60" s="1"/>
  <c r="B10" i="60" s="1"/>
  <c r="A2" i="60"/>
  <c r="K1" i="60"/>
  <c r="A1" i="60"/>
  <c r="B8" i="59" l="1"/>
  <c r="B9" i="59" s="1"/>
  <c r="B10" i="59" s="1"/>
  <c r="B11" i="59" s="1"/>
  <c r="B12" i="59" s="1"/>
  <c r="B13" i="59" s="1"/>
  <c r="B14" i="59" s="1"/>
  <c r="B15" i="59" s="1"/>
  <c r="B16" i="59" s="1"/>
  <c r="B17" i="59" s="1"/>
  <c r="B18" i="59" s="1"/>
  <c r="B19" i="59" s="1"/>
  <c r="B20" i="59" s="1"/>
  <c r="B21" i="59" s="1"/>
  <c r="B22" i="59" s="1"/>
  <c r="B23" i="59" s="1"/>
  <c r="B24" i="59" s="1"/>
  <c r="B25" i="59" s="1"/>
  <c r="B26" i="59" s="1"/>
  <c r="B27" i="59" s="1"/>
  <c r="B28" i="59" s="1"/>
  <c r="B29" i="59" s="1"/>
  <c r="B30" i="59" s="1"/>
  <c r="B31" i="59" s="1"/>
  <c r="B32" i="59" s="1"/>
  <c r="B33" i="59" s="1"/>
  <c r="B34" i="59" s="1"/>
  <c r="B35" i="59" s="1"/>
  <c r="B36" i="59" s="1"/>
  <c r="B37" i="59" s="1"/>
  <c r="B38" i="59" s="1"/>
  <c r="B39" i="59" s="1"/>
  <c r="B40" i="59" s="1"/>
  <c r="B41" i="59" s="1"/>
  <c r="B42" i="59" s="1"/>
  <c r="B43" i="59" s="1"/>
  <c r="B44" i="59" s="1"/>
  <c r="B45" i="59" s="1"/>
  <c r="B46" i="59" s="1"/>
  <c r="B47" i="59" s="1"/>
  <c r="B48" i="59" s="1"/>
  <c r="B49" i="59" s="1"/>
  <c r="A2" i="59"/>
  <c r="K1" i="59"/>
  <c r="A1" i="59"/>
  <c r="B8" i="58"/>
  <c r="A2" i="58"/>
  <c r="K1" i="58"/>
  <c r="A1" i="58"/>
  <c r="B8" i="57"/>
  <c r="B9" i="57" s="1"/>
  <c r="B10" i="57" s="1"/>
  <c r="B11" i="57" s="1"/>
  <c r="B12" i="57" s="1"/>
  <c r="B13" i="57" s="1"/>
  <c r="B14" i="57" s="1"/>
  <c r="B15" i="57" s="1"/>
  <c r="B16" i="57" s="1"/>
  <c r="B17" i="57" s="1"/>
  <c r="B18" i="57" s="1"/>
  <c r="B19" i="57" s="1"/>
  <c r="B20" i="57" s="1"/>
  <c r="B21" i="57" s="1"/>
  <c r="B22" i="57" s="1"/>
  <c r="B23" i="57" s="1"/>
  <c r="B24" i="57" s="1"/>
  <c r="B25" i="57" s="1"/>
  <c r="B26" i="57" s="1"/>
  <c r="B27" i="57" s="1"/>
  <c r="B28" i="57" s="1"/>
  <c r="B29" i="57" s="1"/>
  <c r="B30" i="57" s="1"/>
  <c r="B31" i="57" s="1"/>
  <c r="B32" i="57" s="1"/>
  <c r="B33" i="57" s="1"/>
  <c r="B34" i="57" s="1"/>
  <c r="B35" i="57" s="1"/>
  <c r="B36" i="57" s="1"/>
  <c r="B37" i="57" s="1"/>
  <c r="B38" i="57" s="1"/>
  <c r="B39" i="57" s="1"/>
  <c r="B40" i="57" s="1"/>
  <c r="B41" i="57" s="1"/>
  <c r="B42" i="57" s="1"/>
  <c r="B43" i="57" s="1"/>
  <c r="B44" i="57" s="1"/>
  <c r="B45" i="57" s="1"/>
  <c r="B46" i="57" s="1"/>
  <c r="B47" i="57" s="1"/>
  <c r="B48" i="57" s="1"/>
  <c r="B49" i="57" s="1"/>
  <c r="A2" i="57"/>
  <c r="K1" i="57"/>
  <c r="A1" i="57"/>
  <c r="B9" i="58" l="1"/>
  <c r="B10" i="58" s="1"/>
  <c r="B11" i="58" s="1"/>
  <c r="B12" i="58" s="1"/>
  <c r="B13" i="58" s="1"/>
  <c r="B14" i="58" s="1"/>
  <c r="B15" i="58" s="1"/>
  <c r="B16" i="58" s="1"/>
  <c r="B17" i="58" s="1"/>
  <c r="B18" i="58" s="1"/>
  <c r="B19" i="58" s="1"/>
  <c r="B20" i="58" s="1"/>
  <c r="B21" i="58" s="1"/>
  <c r="B22" i="58" s="1"/>
  <c r="B23" i="58" s="1"/>
  <c r="B24" i="58" s="1"/>
  <c r="B25" i="58" s="1"/>
  <c r="B26" i="58" s="1"/>
  <c r="B27" i="58" s="1"/>
  <c r="B28" i="58" s="1"/>
  <c r="B29" i="58" s="1"/>
  <c r="B30" i="58" s="1"/>
  <c r="B31" i="58" s="1"/>
  <c r="B32" i="58" s="1"/>
  <c r="B33" i="58" s="1"/>
  <c r="B34" i="58" s="1"/>
  <c r="B35" i="58" s="1"/>
  <c r="B36" i="58" s="1"/>
  <c r="B37" i="58" s="1"/>
  <c r="B38" i="58" s="1"/>
  <c r="B39" i="58" s="1"/>
  <c r="B40" i="58" s="1"/>
  <c r="B41" i="58" s="1"/>
  <c r="B42" i="58" s="1"/>
  <c r="B43" i="58" s="1"/>
  <c r="B44" i="58" s="1"/>
  <c r="B45" i="58" s="1"/>
  <c r="B46" i="58" s="1"/>
  <c r="B47" i="58" s="1"/>
  <c r="B48" i="58" s="1"/>
  <c r="B49" i="58" s="1"/>
  <c r="B8" i="56"/>
  <c r="B9" i="56" s="1"/>
  <c r="B10" i="56" s="1"/>
  <c r="B11" i="56" s="1"/>
  <c r="B12" i="56" s="1"/>
  <c r="B13" i="56" s="1"/>
  <c r="B14" i="56" s="1"/>
  <c r="B15" i="56" s="1"/>
  <c r="B16" i="56" s="1"/>
  <c r="B17" i="56" s="1"/>
  <c r="B18" i="56" s="1"/>
  <c r="B19" i="56" s="1"/>
  <c r="B20" i="56" s="1"/>
  <c r="B21" i="56" s="1"/>
  <c r="B22" i="56" s="1"/>
  <c r="B23" i="56" s="1"/>
  <c r="B24" i="56" s="1"/>
  <c r="B25" i="56" s="1"/>
  <c r="B26" i="56" s="1"/>
  <c r="B27" i="56" s="1"/>
  <c r="B28" i="56" s="1"/>
  <c r="B29" i="56" s="1"/>
  <c r="B30" i="56" s="1"/>
  <c r="B31" i="56" s="1"/>
  <c r="B32" i="56" s="1"/>
  <c r="B33" i="56" s="1"/>
  <c r="B34" i="56" s="1"/>
  <c r="B35" i="56" s="1"/>
  <c r="B36" i="56" s="1"/>
  <c r="B37" i="56" s="1"/>
  <c r="B38" i="56" s="1"/>
  <c r="B39" i="56" s="1"/>
  <c r="B40" i="56" s="1"/>
  <c r="B41" i="56" s="1"/>
  <c r="B42" i="56" s="1"/>
  <c r="B43" i="56" s="1"/>
  <c r="B44" i="56" s="1"/>
  <c r="A2" i="56"/>
  <c r="K1" i="56"/>
  <c r="A1" i="56"/>
  <c r="B8" i="55" l="1"/>
  <c r="B9" i="55" s="1"/>
  <c r="B10" i="55" s="1"/>
  <c r="B11" i="55" s="1"/>
  <c r="B12" i="55" s="1"/>
  <c r="B13" i="55" s="1"/>
  <c r="B14" i="55" s="1"/>
  <c r="B15" i="55" s="1"/>
  <c r="B16" i="55" s="1"/>
  <c r="B17" i="55" s="1"/>
  <c r="B18" i="55" s="1"/>
  <c r="B19" i="55" s="1"/>
  <c r="B20" i="55" s="1"/>
  <c r="B21" i="55" s="1"/>
  <c r="B22" i="55" s="1"/>
  <c r="B23" i="55" s="1"/>
  <c r="B24" i="55" s="1"/>
  <c r="B25" i="55" s="1"/>
  <c r="B26" i="55" s="1"/>
  <c r="B27" i="55" s="1"/>
  <c r="B28" i="55" s="1"/>
  <c r="B29" i="55" s="1"/>
  <c r="B30" i="55" s="1"/>
  <c r="B31" i="55" s="1"/>
  <c r="B32" i="55" s="1"/>
  <c r="B33" i="55" s="1"/>
  <c r="B34" i="55" s="1"/>
  <c r="B35" i="55" s="1"/>
  <c r="B36" i="55" s="1"/>
  <c r="B37" i="55" s="1"/>
  <c r="B38" i="55" s="1"/>
  <c r="B39" i="55" s="1"/>
  <c r="B40" i="55" s="1"/>
  <c r="B41" i="55" s="1"/>
  <c r="B42" i="55" s="1"/>
  <c r="B43" i="55" s="1"/>
  <c r="B44" i="55" s="1"/>
  <c r="B45" i="55" s="1"/>
  <c r="B46" i="55" s="1"/>
  <c r="B47" i="55" s="1"/>
  <c r="B48" i="55" s="1"/>
  <c r="B49" i="55" s="1"/>
  <c r="A2" i="55"/>
  <c r="K1" i="55"/>
  <c r="A1" i="55"/>
  <c r="B8" i="54"/>
  <c r="B9" i="54" s="1"/>
  <c r="B10" i="54" s="1"/>
  <c r="B11" i="54" s="1"/>
  <c r="B12" i="54" s="1"/>
  <c r="B13" i="54" s="1"/>
  <c r="B14" i="54" s="1"/>
  <c r="B15" i="54" s="1"/>
  <c r="B16" i="54" s="1"/>
  <c r="B17" i="54" s="1"/>
  <c r="B18" i="54" s="1"/>
  <c r="B19" i="54" s="1"/>
  <c r="B20" i="54" s="1"/>
  <c r="B21" i="54" s="1"/>
  <c r="B22" i="54" s="1"/>
  <c r="B23" i="54" s="1"/>
  <c r="B24" i="54" s="1"/>
  <c r="B25" i="54" s="1"/>
  <c r="B26" i="54" s="1"/>
  <c r="B27" i="54" s="1"/>
  <c r="B28" i="54" s="1"/>
  <c r="B29" i="54" s="1"/>
  <c r="B30" i="54" s="1"/>
  <c r="B31" i="54" s="1"/>
  <c r="B32" i="54" s="1"/>
  <c r="B33" i="54" s="1"/>
  <c r="B34" i="54" s="1"/>
  <c r="B35" i="54" s="1"/>
  <c r="B36" i="54" s="1"/>
  <c r="B37" i="54" s="1"/>
  <c r="B38" i="54" s="1"/>
  <c r="B39" i="54" s="1"/>
  <c r="B40" i="54" s="1"/>
  <c r="B41" i="54" s="1"/>
  <c r="B42" i="54" s="1"/>
  <c r="B43" i="54" s="1"/>
  <c r="B44" i="54" s="1"/>
  <c r="B45" i="54" s="1"/>
  <c r="B46" i="54" s="1"/>
  <c r="B47" i="54" s="1"/>
  <c r="B48" i="54" s="1"/>
  <c r="B49" i="54" s="1"/>
  <c r="A2" i="54"/>
  <c r="K1" i="54"/>
  <c r="A1" i="54"/>
  <c r="B8" i="53"/>
  <c r="B9" i="53" s="1"/>
  <c r="B10" i="53" s="1"/>
  <c r="B11" i="53" s="1"/>
  <c r="B12" i="53" s="1"/>
  <c r="B13" i="53" s="1"/>
  <c r="B14" i="53" s="1"/>
  <c r="B15" i="53" s="1"/>
  <c r="B16" i="53" s="1"/>
  <c r="B17" i="53" s="1"/>
  <c r="B18" i="53" s="1"/>
  <c r="B19" i="53" s="1"/>
  <c r="B20" i="53" s="1"/>
  <c r="B21" i="53" s="1"/>
  <c r="B22" i="53" s="1"/>
  <c r="B23" i="53" s="1"/>
  <c r="B24" i="53" s="1"/>
  <c r="B25" i="53" s="1"/>
  <c r="B26" i="53" s="1"/>
  <c r="B27" i="53" s="1"/>
  <c r="B28" i="53" s="1"/>
  <c r="B29" i="53" s="1"/>
  <c r="B30" i="53" s="1"/>
  <c r="B31" i="53" s="1"/>
  <c r="B32" i="53" s="1"/>
  <c r="B33" i="53" s="1"/>
  <c r="B34" i="53" s="1"/>
  <c r="A2" i="53"/>
  <c r="K1" i="53"/>
  <c r="A1" i="53"/>
  <c r="B35" i="53" l="1"/>
  <c r="B36" i="53" s="1"/>
  <c r="B37" i="53" s="1"/>
  <c r="B38" i="53" s="1"/>
  <c r="B39" i="53" s="1"/>
  <c r="B40" i="53" s="1"/>
  <c r="B41" i="53" s="1"/>
  <c r="B42" i="53" s="1"/>
  <c r="B43" i="53" s="1"/>
  <c r="B44" i="53" s="1"/>
  <c r="B45" i="53" s="1"/>
  <c r="B46" i="53" s="1"/>
  <c r="B47" i="53" s="1"/>
  <c r="B48" i="53" s="1"/>
  <c r="B49" i="53" s="1"/>
  <c r="B8" i="52"/>
  <c r="B9" i="52" s="1"/>
  <c r="B10" i="52" s="1"/>
  <c r="B11" i="52" s="1"/>
  <c r="B12" i="52" s="1"/>
  <c r="B13" i="52" s="1"/>
  <c r="B14" i="52" s="1"/>
  <c r="B15" i="52" s="1"/>
  <c r="B16" i="52" s="1"/>
  <c r="B17" i="52" s="1"/>
  <c r="B18" i="52" s="1"/>
  <c r="B19" i="52" s="1"/>
  <c r="B20" i="52" s="1"/>
  <c r="B21" i="52" s="1"/>
  <c r="B22" i="52" s="1"/>
  <c r="B23" i="52" s="1"/>
  <c r="B24" i="52" s="1"/>
  <c r="B25" i="52" s="1"/>
  <c r="B26" i="52" s="1"/>
  <c r="B27" i="52" s="1"/>
  <c r="B28" i="52" s="1"/>
  <c r="B29" i="52" s="1"/>
  <c r="B30" i="52" s="1"/>
  <c r="B31" i="52" s="1"/>
  <c r="B32" i="52" s="1"/>
  <c r="B33" i="52" s="1"/>
  <c r="B34" i="52" s="1"/>
  <c r="B35" i="52" s="1"/>
  <c r="B36" i="52" s="1"/>
  <c r="B37" i="52" s="1"/>
  <c r="B38" i="52" s="1"/>
  <c r="B39" i="52" s="1"/>
  <c r="B40" i="52" s="1"/>
  <c r="B41" i="52" s="1"/>
  <c r="B42" i="52" s="1"/>
  <c r="B43" i="52" s="1"/>
  <c r="B44" i="52" s="1"/>
  <c r="B45" i="52" s="1"/>
  <c r="B46" i="52" s="1"/>
  <c r="B47" i="52" s="1"/>
  <c r="B48" i="52" s="1"/>
  <c r="B49" i="52" s="1"/>
  <c r="A2" i="52"/>
  <c r="K1" i="52"/>
  <c r="A1" i="52"/>
  <c r="B8" i="50" l="1"/>
  <c r="B9" i="50" s="1"/>
  <c r="B10" i="50" s="1"/>
  <c r="A2" i="50"/>
  <c r="K1" i="50"/>
  <c r="A1" i="50"/>
  <c r="B11" i="50" l="1"/>
  <c r="B12" i="50" s="1"/>
  <c r="B13" i="50" s="1"/>
  <c r="B14" i="50" s="1"/>
  <c r="B15" i="50" s="1"/>
  <c r="B16" i="50" s="1"/>
  <c r="B17" i="50" s="1"/>
  <c r="B18" i="50" s="1"/>
  <c r="B19" i="50" s="1"/>
  <c r="B20" i="50" s="1"/>
  <c r="B21" i="50" s="1"/>
  <c r="B22" i="50" s="1"/>
  <c r="B23" i="50" s="1"/>
  <c r="B24" i="50" s="1"/>
  <c r="B25" i="50" s="1"/>
  <c r="B26" i="50" s="1"/>
  <c r="B27" i="50" s="1"/>
  <c r="B28" i="50" s="1"/>
  <c r="B29" i="50" s="1"/>
  <c r="B30" i="50" s="1"/>
  <c r="B31" i="50" s="1"/>
  <c r="B32" i="50" s="1"/>
  <c r="B33" i="50" s="1"/>
  <c r="B34" i="50" s="1"/>
  <c r="B35" i="50" s="1"/>
  <c r="B36" i="50" s="1"/>
  <c r="B37" i="50" s="1"/>
  <c r="B38" i="50" s="1"/>
  <c r="B39" i="50" s="1"/>
  <c r="B40" i="50" s="1"/>
  <c r="B41" i="50" s="1"/>
  <c r="B42" i="50" s="1"/>
  <c r="B43" i="50" s="1"/>
  <c r="B44" i="50" s="1"/>
  <c r="B45" i="50" s="1"/>
  <c r="B46" i="50" s="1"/>
  <c r="B47" i="50" s="1"/>
  <c r="B48" i="50" s="1"/>
  <c r="B8" i="49"/>
  <c r="B9" i="49" s="1"/>
  <c r="A2" i="49"/>
  <c r="K1" i="49"/>
  <c r="A1" i="49"/>
  <c r="B10" i="49" l="1"/>
  <c r="B8" i="13"/>
  <c r="B9" i="13" s="1"/>
  <c r="B8" i="48"/>
  <c r="B9" i="48" s="1"/>
  <c r="B10" i="48" s="1"/>
  <c r="B11" i="48" s="1"/>
  <c r="B12" i="48" s="1"/>
  <c r="B13" i="48" s="1"/>
  <c r="B14" i="48" s="1"/>
  <c r="B15" i="48" s="1"/>
  <c r="B16" i="48" s="1"/>
  <c r="B17" i="48" s="1"/>
  <c r="B18" i="48" s="1"/>
  <c r="B19" i="48" s="1"/>
  <c r="B20" i="48" s="1"/>
  <c r="B21" i="48" s="1"/>
  <c r="B22" i="48" s="1"/>
  <c r="B23" i="48" s="1"/>
  <c r="B24" i="48" s="1"/>
  <c r="B25" i="48" s="1"/>
  <c r="B26" i="48" s="1"/>
  <c r="B27" i="48" s="1"/>
  <c r="B28" i="48" s="1"/>
  <c r="B29" i="48" s="1"/>
  <c r="B30" i="48" s="1"/>
  <c r="B31" i="48" s="1"/>
  <c r="B32" i="48" s="1"/>
  <c r="B33" i="48" s="1"/>
  <c r="B34" i="48" s="1"/>
  <c r="B35" i="48" s="1"/>
  <c r="B36" i="48" s="1"/>
  <c r="B37" i="48" s="1"/>
  <c r="B38" i="48" s="1"/>
  <c r="B39" i="48" s="1"/>
  <c r="A2" i="48"/>
  <c r="K1" i="48"/>
  <c r="A1" i="48"/>
  <c r="B8" i="47" l="1"/>
  <c r="B9" i="47" s="1"/>
  <c r="B10" i="47" s="1"/>
  <c r="B11" i="47" s="1"/>
  <c r="B12" i="47" s="1"/>
  <c r="B13" i="47" s="1"/>
  <c r="B14" i="47" s="1"/>
  <c r="B15" i="47" s="1"/>
  <c r="B16" i="47" s="1"/>
  <c r="B17" i="47" s="1"/>
  <c r="B18" i="47" s="1"/>
  <c r="B19" i="47" s="1"/>
  <c r="B20" i="47" s="1"/>
  <c r="B21" i="47" s="1"/>
  <c r="B22" i="47" s="1"/>
  <c r="B23" i="47" s="1"/>
  <c r="B24" i="47" s="1"/>
  <c r="B25" i="47" s="1"/>
  <c r="B26" i="47" s="1"/>
  <c r="B27" i="47" s="1"/>
  <c r="B28" i="47" s="1"/>
  <c r="B29" i="47" s="1"/>
  <c r="B30" i="47" s="1"/>
  <c r="B31" i="47" s="1"/>
  <c r="B32" i="47" s="1"/>
  <c r="B33" i="47" s="1"/>
  <c r="B34" i="47" s="1"/>
  <c r="B35" i="47" s="1"/>
  <c r="B36" i="47" s="1"/>
  <c r="B37" i="47" s="1"/>
  <c r="B38" i="47" s="1"/>
  <c r="B39" i="47" s="1"/>
  <c r="B40" i="47" s="1"/>
  <c r="B41" i="47" s="1"/>
  <c r="B42" i="47" s="1"/>
  <c r="B43" i="47" s="1"/>
  <c r="B44" i="47" s="1"/>
  <c r="B45" i="47" s="1"/>
  <c r="B46" i="47" s="1"/>
  <c r="B47" i="47" s="1"/>
  <c r="B48" i="47" s="1"/>
  <c r="B49" i="47" s="1"/>
  <c r="A2" i="47"/>
  <c r="K1" i="47"/>
  <c r="A1" i="47"/>
  <c r="B10" i="13" l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A2" i="13"/>
  <c r="K1" i="13"/>
  <c r="A1" i="13"/>
  <c r="B9" i="3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A2" i="3"/>
  <c r="K1" i="3"/>
  <c r="A1" i="3"/>
  <c r="Q17" i="1"/>
  <c r="AE2" i="3"/>
  <c r="AE1" i="3"/>
  <c r="B11" i="60"/>
  <c r="B12" i="60" s="1"/>
  <c r="B13" i="60" s="1"/>
  <c r="B14" i="60" s="1"/>
  <c r="B15" i="60" s="1"/>
  <c r="B16" i="60" s="1"/>
  <c r="B17" i="60" s="1"/>
  <c r="B18" i="60" s="1"/>
  <c r="B19" i="60" s="1"/>
  <c r="B20" i="60" s="1"/>
  <c r="B21" i="60" s="1"/>
  <c r="B22" i="60" s="1"/>
  <c r="B23" i="60" s="1"/>
  <c r="B24" i="60" s="1"/>
  <c r="B25" i="60" s="1"/>
  <c r="B26" i="60" s="1"/>
  <c r="B27" i="60" s="1"/>
  <c r="B28" i="60" s="1"/>
  <c r="B29" i="60" s="1"/>
  <c r="B30" i="60" s="1"/>
  <c r="B31" i="60" s="1"/>
  <c r="B32" i="60" s="1"/>
  <c r="B33" i="60" s="1"/>
  <c r="B34" i="60" s="1"/>
  <c r="B35" i="60" s="1"/>
  <c r="B36" i="60" s="1"/>
  <c r="B37" i="60" s="1"/>
  <c r="B38" i="60" s="1"/>
  <c r="B39" i="60" s="1"/>
  <c r="B40" i="60" s="1"/>
  <c r="B41" i="60" s="1"/>
  <c r="B42" i="60" s="1"/>
  <c r="B43" i="60" s="1"/>
  <c r="B44" i="60" s="1"/>
  <c r="B45" i="60" s="1"/>
  <c r="B46" i="60" s="1"/>
  <c r="B47" i="60" s="1"/>
  <c r="B48" i="60" s="1"/>
  <c r="B49" i="60" s="1"/>
  <c r="B11" i="49"/>
  <c r="B12" i="49"/>
  <c r="B13" i="49" s="1"/>
  <c r="B14" i="49" s="1"/>
  <c r="B15" i="49" s="1"/>
  <c r="B16" i="49" s="1"/>
  <c r="B17" i="49" s="1"/>
  <c r="B18" i="49" s="1"/>
  <c r="B19" i="49" s="1"/>
  <c r="B20" i="49" s="1"/>
  <c r="B21" i="49" s="1"/>
  <c r="B22" i="49" s="1"/>
  <c r="B23" i="49" s="1"/>
  <c r="B24" i="49" s="1"/>
  <c r="B25" i="49" s="1"/>
  <c r="B26" i="49" s="1"/>
  <c r="B27" i="49" s="1"/>
  <c r="B28" i="49" s="1"/>
  <c r="B29" i="49" s="1"/>
  <c r="B30" i="49" s="1"/>
  <c r="B31" i="49" s="1"/>
  <c r="B32" i="49" s="1"/>
  <c r="B33" i="49" s="1"/>
  <c r="B34" i="49" s="1"/>
  <c r="B35" i="49" s="1"/>
  <c r="B36" i="49" s="1"/>
  <c r="B37" i="49" s="1"/>
  <c r="B38" i="49" s="1"/>
  <c r="B39" i="49" s="1"/>
  <c r="B40" i="49" s="1"/>
  <c r="B41" i="49" s="1"/>
  <c r="B42" i="49" s="1"/>
  <c r="B43" i="49" s="1"/>
  <c r="B44" i="49" s="1"/>
  <c r="B45" i="49" s="1"/>
  <c r="B46" i="49" s="1"/>
  <c r="B47" i="49" s="1"/>
  <c r="B48" i="49" s="1"/>
  <c r="B49" i="49" s="1"/>
</calcChain>
</file>

<file path=xl/sharedStrings.xml><?xml version="1.0" encoding="utf-8"?>
<sst xmlns="http://schemas.openxmlformats.org/spreadsheetml/2006/main" count="1814" uniqueCount="859">
  <si>
    <t>第</t>
  </si>
  <si>
    <t>版</t>
  </si>
  <si>
    <t>種類</t>
  </si>
  <si>
    <t>システム</t>
  </si>
  <si>
    <t>HotelPMS(Common含む)</t>
  </si>
  <si>
    <t>小木</t>
  </si>
  <si>
    <t>DB設計書</t>
  </si>
  <si>
    <t>更新</t>
  </si>
  <si>
    <t>日期</t>
  </si>
  <si>
    <t>担当者</t>
  </si>
  <si>
    <t>バージョン</t>
  </si>
  <si>
    <t>概要</t>
  </si>
  <si>
    <t>1.0</t>
  </si>
  <si>
    <t>新規(主旨：簡潔、英語表示)</t>
  </si>
  <si>
    <t>作成</t>
  </si>
  <si>
    <t>No</t>
  </si>
  <si>
    <t>テーブル名</t>
  </si>
  <si>
    <t>シノニム</t>
  </si>
  <si>
    <t>説明</t>
  </si>
  <si>
    <t>備考</t>
  </si>
  <si>
    <t>-</t>
  </si>
  <si>
    <t>利用情報</t>
  </si>
  <si>
    <t>※任意記載(利用代表者必須)</t>
  </si>
  <si>
    <t>H_Use</t>
  </si>
  <si>
    <t>※連泊部屋毎単位の一元管理可能にする</t>
  </si>
  <si>
    <t>利用単位、連泊単位、日部屋単位</t>
  </si>
  <si>
    <t>■UseとUseDetail運用のシナリオ</t>
  </si>
  <si>
    <t>Use単位でResvNoを持つ必要がない！！！</t>
  </si>
  <si>
    <t>新規の時</t>
  </si>
  <si>
    <t>UseDetail.ResvNo⇒電話予約、ウォークイン⇒Use.ResvNo</t>
  </si>
  <si>
    <t>①結合時</t>
  </si>
  <si>
    <t>結合元</t>
  </si>
  <si>
    <t>結合先</t>
  </si>
  <si>
    <t>Use.UseNo=1</t>
  </si>
  <si>
    <t>Use.UseNo=2</t>
  </si>
  <si>
    <t>①UseDetail.ResvNo=1</t>
  </si>
  <si>
    <t>①UseDetail.ResvNo=2</t>
  </si>
  <si>
    <t>②UseDetail.ResvNo=1</t>
  </si>
  <si>
    <t>Use.UseNo=3</t>
  </si>
  <si>
    <t>①UseDetail.ResvNo=Rt0021a</t>
  </si>
  <si>
    <t>②UseDetail.ResvNo=Rt0021a</t>
  </si>
  <si>
    <t>←変わらない</t>
  </si>
  <si>
    <t>②分割時</t>
  </si>
  <si>
    <t>例：②UseDetail.ResvNo=Rt0021aを分割する</t>
  </si>
  <si>
    <t>⇒新規利用作成</t>
  </si>
  <si>
    <t>Use.UseNo=4  ←PMS新規採番</t>
  </si>
  <si>
    <t>③全システムの予約番号検索時</t>
  </si>
  <si>
    <t>UseDetail.ResvNo基準に検索する</t>
  </si>
  <si>
    <t>※複数利用がヒットされる可能性がある</t>
  </si>
  <si>
    <t>※※もし二つ利用以上分散したら、一番若い番号の利用に再作成する</t>
  </si>
  <si>
    <t>UseDetail.ResvNo=OTA予約番号の分のみ、削除してから、新規利用として再作成し、</t>
  </si>
  <si>
    <t>キャンセル状態にする</t>
  </si>
  <si>
    <t>※元利用にUseDetail.ResvNoが一つしかない場合、そのままでキャンセル状態にする</t>
  </si>
  <si>
    <t>※同じ利用に、キャンセルと「予約、在室、アウト」状態混在禁止</t>
  </si>
  <si>
    <t>削除する</t>
  </si>
  <si>
    <t>項目名</t>
  </si>
  <si>
    <t>型</t>
  </si>
  <si>
    <t>PK</t>
  </si>
  <si>
    <t>ID</t>
  </si>
  <si>
    <t>利用毎唯一な識別ID</t>
  </si>
  <si>
    <t>日付(yyyyMMdd) + 連番(7桁)</t>
  </si>
  <si>
    <t>DetailID</t>
  </si>
  <si>
    <t>int</t>
  </si>
  <si>
    <t>予約区分</t>
  </si>
  <si>
    <t>tinyint</t>
  </si>
  <si>
    <t>利用明細の予約区分は全部同じ</t>
  </si>
  <si>
    <t>GroupType</t>
  </si>
  <si>
    <t>団体区分</t>
  </si>
  <si>
    <t>0.個人 1.団体</t>
  </si>
  <si>
    <t>GroupName</t>
  </si>
  <si>
    <t>団体名称</t>
  </si>
  <si>
    <t>nvarchar(50)</t>
  </si>
  <si>
    <t>団体カナ</t>
  </si>
  <si>
    <t>ReceiptPrtWay</t>
  </si>
  <si>
    <t>領収書出力方式</t>
  </si>
  <si>
    <t>0.連泊部屋単位 1.全利用単位 2.基本一括+付帯個別</t>
  </si>
  <si>
    <t>支払い方式</t>
  </si>
  <si>
    <t>0.連泊部屋単位 1.全利用単位</t>
  </si>
  <si>
    <t>CancelHotelDate</t>
  </si>
  <si>
    <t>キャンセル日</t>
  </si>
  <si>
    <t>CancelDate</t>
  </si>
  <si>
    <t>キャンセル日時</t>
  </si>
  <si>
    <t>必ず全体的にキャンセル</t>
  </si>
  <si>
    <t>CancelStuffID</t>
  </si>
  <si>
    <t>キャンセル担当者</t>
  </si>
  <si>
    <r>
      <rPr>
        <sz val="10"/>
        <color theme="1"/>
        <rFont val="メイリオ"/>
        <family val="3"/>
        <charset val="128"/>
      </rPr>
      <t>i</t>
    </r>
    <r>
      <rPr>
        <sz val="10"/>
        <color theme="1"/>
        <rFont val="メイリオ"/>
        <family val="3"/>
        <charset val="128"/>
      </rPr>
      <t>nt</t>
    </r>
  </si>
  <si>
    <t>CancelName</t>
  </si>
  <si>
    <t>キャンセル申込者</t>
  </si>
  <si>
    <t>CancelReason</t>
  </si>
  <si>
    <t>キャンセル理由</t>
  </si>
  <si>
    <t>CreateDate</t>
  </si>
  <si>
    <t>作成日時</t>
  </si>
  <si>
    <t>datetime</t>
  </si>
  <si>
    <t>CreateStuffID</t>
  </si>
  <si>
    <t>作成担当者</t>
  </si>
  <si>
    <t>CreatePcName</t>
  </si>
  <si>
    <t>作成端末</t>
  </si>
  <si>
    <t>UpdateDate</t>
  </si>
  <si>
    <t>更新日時</t>
  </si>
  <si>
    <t>UpdateStuffID</t>
  </si>
  <si>
    <t>更新担当者</t>
  </si>
  <si>
    <t>UpdatePcName</t>
  </si>
  <si>
    <t>更新端末</t>
  </si>
  <si>
    <t>UpdateID</t>
  </si>
  <si>
    <t>更新ID</t>
  </si>
  <si>
    <t>データ更新毎自動カウント（排他用など）</t>
  </si>
  <si>
    <t>UpdateClass</t>
  </si>
  <si>
    <t>更新機能名</t>
  </si>
  <si>
    <t>ReceiptID</t>
  </si>
  <si>
    <t>利用内の領収書ID</t>
  </si>
  <si>
    <t>連番</t>
  </si>
  <si>
    <t>PersonID</t>
  </si>
  <si>
    <t>利用者ID</t>
  </si>
  <si>
    <t>当該領収書の代表宿泊者</t>
  </si>
  <si>
    <t>ReceiptNo</t>
  </si>
  <si>
    <t>領収書番号</t>
  </si>
  <si>
    <t>IssueStatus</t>
  </si>
  <si>
    <t>発行状態</t>
  </si>
  <si>
    <t>IssueDate</t>
  </si>
  <si>
    <t>発行日時</t>
  </si>
  <si>
    <t>発行時のシステム日時</t>
  </si>
  <si>
    <t>IssueCount</t>
  </si>
  <si>
    <t>発行枚数</t>
  </si>
  <si>
    <t>IssuePageCount</t>
  </si>
  <si>
    <t>領収書頁数</t>
  </si>
  <si>
    <t>smallint</t>
  </si>
  <si>
    <t>Name</t>
  </si>
  <si>
    <t>宛名</t>
  </si>
  <si>
    <t>LanguageType</t>
  </si>
  <si>
    <t>発行言語</t>
  </si>
  <si>
    <t>0.日本語 1.英語</t>
  </si>
  <si>
    <t>DivID</t>
  </si>
  <si>
    <t>分割コード</t>
  </si>
  <si>
    <t>UseDate</t>
  </si>
  <si>
    <t>利用日</t>
  </si>
  <si>
    <t>CorpID</t>
  </si>
  <si>
    <t>法人ID</t>
  </si>
  <si>
    <t>CustomerID</t>
  </si>
  <si>
    <t>顧客ID</t>
  </si>
  <si>
    <t>PayKind</t>
  </si>
  <si>
    <t>入金種別コード</t>
  </si>
  <si>
    <t>Person</t>
  </si>
  <si>
    <t>利用人数</t>
  </si>
  <si>
    <t>RoomID</t>
  </si>
  <si>
    <t>部屋ID</t>
  </si>
  <si>
    <t>bit</t>
  </si>
  <si>
    <t>VoidReason</t>
  </si>
  <si>
    <t>VOID理由</t>
  </si>
  <si>
    <t>TotalSummary</t>
  </si>
  <si>
    <t>売上総額</t>
  </si>
  <si>
    <t>伝票からの合計金額(ALL IN)</t>
  </si>
  <si>
    <t>PaySummary</t>
  </si>
  <si>
    <t>入金総額</t>
  </si>
  <si>
    <t>Summary</t>
  </si>
  <si>
    <t>本体額</t>
  </si>
  <si>
    <t>decimal(19, 2)</t>
  </si>
  <si>
    <t>本体額+サービス料-割引額+消費税+入湯税+宿泊税</t>
  </si>
  <si>
    <t>ServiceSummary</t>
  </si>
  <si>
    <t>サービス料</t>
  </si>
  <si>
    <t>TaxSummary</t>
  </si>
  <si>
    <t>消費税</t>
  </si>
  <si>
    <t>BathTaxSummary</t>
  </si>
  <si>
    <t>入湯税</t>
  </si>
  <si>
    <t>AccTaxSummary</t>
  </si>
  <si>
    <t>宿泊税</t>
  </si>
  <si>
    <t>DiscountSummary</t>
  </si>
  <si>
    <t>割引き額</t>
  </si>
  <si>
    <t>連泊部屋連番</t>
  </si>
  <si>
    <t>SubStatus</t>
  </si>
  <si>
    <t>CinDate</t>
  </si>
  <si>
    <t>チェックイン日</t>
  </si>
  <si>
    <t>yyyyMMdd</t>
  </si>
  <si>
    <t>CinTime</t>
  </si>
  <si>
    <t>チェックイン時間</t>
  </si>
  <si>
    <t xml:space="preserve"> (0～2400)</t>
  </si>
  <si>
    <t>Stay</t>
  </si>
  <si>
    <t>泊数</t>
  </si>
  <si>
    <t>CoutDate</t>
  </si>
  <si>
    <t>チェックアウト日</t>
  </si>
  <si>
    <t>チェックアウト時間</t>
  </si>
  <si>
    <t>AgentID</t>
  </si>
  <si>
    <t>エージェントID</t>
  </si>
  <si>
    <t>AgentBranchID</t>
  </si>
  <si>
    <t>支店ID</t>
  </si>
  <si>
    <t>ResvNo</t>
  </si>
  <si>
    <t>予約番号</t>
  </si>
  <si>
    <t>結合・分割でも変わらない</t>
  </si>
  <si>
    <t>ResvDate</t>
  </si>
  <si>
    <t>予約日時</t>
  </si>
  <si>
    <t>ResvHotelDate</t>
  </si>
  <si>
    <t>予約ホテル日</t>
  </si>
  <si>
    <t>0.本予約 1.仮予約 2.予約なし</t>
  </si>
  <si>
    <t>ResvPersonID</t>
  </si>
  <si>
    <t>予約者</t>
  </si>
  <si>
    <t>営業担当</t>
  </si>
  <si>
    <t>PayType</t>
  </si>
  <si>
    <t>精算種類</t>
  </si>
  <si>
    <t>PayAgentBranchID</t>
  </si>
  <si>
    <t>LimitDate</t>
  </si>
  <si>
    <t>予約・見積期限</t>
  </si>
  <si>
    <t>仮予約期限・見積期限など</t>
  </si>
  <si>
    <t>RoomAssign</t>
  </si>
  <si>
    <t>指定部屋</t>
  </si>
  <si>
    <r>
      <rPr>
        <sz val="10"/>
        <color theme="1"/>
        <rFont val="メイリオ"/>
        <family val="3"/>
        <charset val="128"/>
      </rPr>
      <t>b</t>
    </r>
    <r>
      <rPr>
        <sz val="10"/>
        <color theme="1"/>
        <rFont val="メイリオ"/>
        <family val="3"/>
        <charset val="128"/>
      </rPr>
      <t>it</t>
    </r>
  </si>
  <si>
    <t>指定部屋かどうか</t>
  </si>
  <si>
    <t>RoomTypeID</t>
  </si>
  <si>
    <t>部屋タイプ</t>
  </si>
  <si>
    <t>RoomKind</t>
  </si>
  <si>
    <t>部屋種別</t>
  </si>
  <si>
    <t>PersionCount</t>
  </si>
  <si>
    <t>部屋利用人数</t>
  </si>
  <si>
    <t>Adult</t>
  </si>
  <si>
    <t>大人人数</t>
  </si>
  <si>
    <t>ChildA</t>
  </si>
  <si>
    <t>子供A</t>
  </si>
  <si>
    <t>ChildB</t>
  </si>
  <si>
    <t>子供B</t>
  </si>
  <si>
    <t>ChildC</t>
  </si>
  <si>
    <t>子供C</t>
  </si>
  <si>
    <t>ChildD</t>
  </si>
  <si>
    <t>子供D</t>
  </si>
  <si>
    <t>ChildE</t>
  </si>
  <si>
    <t>子供E</t>
  </si>
  <si>
    <t>ChildF</t>
  </si>
  <si>
    <t>子供F</t>
  </si>
  <si>
    <t>Infant</t>
  </si>
  <si>
    <t>幼児</t>
  </si>
  <si>
    <t>InFemaleAdult</t>
  </si>
  <si>
    <t>内女(大人)</t>
  </si>
  <si>
    <t>InFemaleChildA</t>
  </si>
  <si>
    <t>内女</t>
  </si>
  <si>
    <t>InFemaleChildB</t>
  </si>
  <si>
    <t>InFemaleChildC</t>
  </si>
  <si>
    <t>InFemaleChildD</t>
  </si>
  <si>
    <t>InFemaleChildE</t>
  </si>
  <si>
    <t>InFemaleChildF</t>
  </si>
  <si>
    <t>InFemaleInfant</t>
  </si>
  <si>
    <t>売上連番</t>
  </si>
  <si>
    <t>領収書ID</t>
  </si>
  <si>
    <t>ItemID</t>
  </si>
  <si>
    <t>科目ID</t>
  </si>
  <si>
    <t>ItemName</t>
  </si>
  <si>
    <t>科目名称</t>
  </si>
  <si>
    <t>Price</t>
  </si>
  <si>
    <t>単価</t>
  </si>
  <si>
    <t>Amount</t>
  </si>
  <si>
    <t>数量</t>
  </si>
  <si>
    <t>decimal(5, 2)</t>
  </si>
  <si>
    <t>TaxType</t>
  </si>
  <si>
    <t>消費税種類</t>
  </si>
  <si>
    <t>0.消費税 1.軽減税</t>
  </si>
  <si>
    <t>TaxIOType</t>
  </si>
  <si>
    <t>消費税区分</t>
  </si>
  <si>
    <t>TaxRate</t>
  </si>
  <si>
    <t>消費税率</t>
  </si>
  <si>
    <t>BathTaxIOType</t>
  </si>
  <si>
    <t>入湯税区分</t>
  </si>
  <si>
    <t>BathTaxType</t>
  </si>
  <si>
    <t>入湯税種類</t>
  </si>
  <si>
    <t>0.固定 1.可変(マスタ参照)</t>
  </si>
  <si>
    <t>BathTaxUnitPrice</t>
  </si>
  <si>
    <t>入湯税単価</t>
  </si>
  <si>
    <t>一人毎金額</t>
  </si>
  <si>
    <t>AccTaxIOType</t>
  </si>
  <si>
    <t>宿泊税区分</t>
  </si>
  <si>
    <t>Accommodation Tax</t>
  </si>
  <si>
    <t>売上合計</t>
  </si>
  <si>
    <t>割引き率</t>
  </si>
  <si>
    <t>割引理由</t>
  </si>
  <si>
    <t>Pack</t>
  </si>
  <si>
    <t>パックかどうか</t>
  </si>
  <si>
    <t>0.通常 1.パック</t>
  </si>
  <si>
    <t>PackChild</t>
  </si>
  <si>
    <t>パックの内訳かどうか</t>
  </si>
  <si>
    <t>パック親ID</t>
  </si>
  <si>
    <t>PersonType</t>
  </si>
  <si>
    <t>人物種類</t>
  </si>
  <si>
    <t>PersonCount</t>
  </si>
  <si>
    <t>人数</t>
  </si>
  <si>
    <t>InFemale</t>
  </si>
  <si>
    <t>0.ルームチャージ  1.一人単価</t>
  </si>
  <si>
    <t>BaseAmount</t>
  </si>
  <si>
    <t>基本数量</t>
  </si>
  <si>
    <t>一人単価時の基本数量(人数連動用)</t>
  </si>
  <si>
    <t>PersonRef</t>
  </si>
  <si>
    <t>人数連動があるかどうか</t>
  </si>
  <si>
    <t>ReceiptItemName</t>
  </si>
  <si>
    <t>領収書印字名</t>
  </si>
  <si>
    <t>ReceiptPrtType</t>
  </si>
  <si>
    <t>領収書印字区分</t>
  </si>
  <si>
    <t>0.印字しない  1.印字 2.印字済</t>
  </si>
  <si>
    <t>ReceiptPage</t>
  </si>
  <si>
    <t>領収書印字頁</t>
  </si>
  <si>
    <r>
      <rPr>
        <sz val="10"/>
        <color theme="1"/>
        <rFont val="メイリオ"/>
        <family val="3"/>
        <charset val="128"/>
      </rPr>
      <t>S</t>
    </r>
    <r>
      <rPr>
        <sz val="10"/>
        <color theme="1"/>
        <rFont val="メイリオ"/>
        <family val="3"/>
        <charset val="128"/>
      </rPr>
      <t>rcType</t>
    </r>
  </si>
  <si>
    <t>生成元</t>
  </si>
  <si>
    <t>0.通常 1.PBX課金 2.会場料金 3.手配 4.貸出 5.手配貸出</t>
  </si>
  <si>
    <t>PayID</t>
  </si>
  <si>
    <t>入金連番</t>
  </si>
  <si>
    <t>入金種別</t>
  </si>
  <si>
    <t>入金金額</t>
  </si>
  <si>
    <t>支払い対象売上</t>
  </si>
  <si>
    <r>
      <rPr>
        <sz val="10"/>
        <color theme="1"/>
        <rFont val="メイリオ"/>
        <family val="3"/>
        <charset val="128"/>
      </rPr>
      <t>A</t>
    </r>
    <r>
      <rPr>
        <sz val="10"/>
        <color theme="1"/>
        <rFont val="メイリオ"/>
        <family val="3"/>
        <charset val="128"/>
      </rPr>
      <t>gent</t>
    </r>
    <r>
      <rPr>
        <sz val="10"/>
        <color theme="1"/>
        <rFont val="メイリオ"/>
        <family val="3"/>
        <charset val="128"/>
      </rPr>
      <t>ID</t>
    </r>
  </si>
  <si>
    <t>売掛先</t>
  </si>
  <si>
    <t>例：入金カード会社、売掛先など</t>
  </si>
  <si>
    <t>売掛先支店</t>
  </si>
  <si>
    <t>MemberNo</t>
  </si>
  <si>
    <t>会員番号</t>
  </si>
  <si>
    <t>Kana</t>
  </si>
  <si>
    <t>カナ</t>
  </si>
  <si>
    <t>氏名</t>
  </si>
  <si>
    <t>ReceiptName</t>
  </si>
  <si>
    <t>ZipCode</t>
  </si>
  <si>
    <t>郵便番号</t>
  </si>
  <si>
    <t>varchar(50)</t>
  </si>
  <si>
    <t>Prefecture</t>
  </si>
  <si>
    <t>都道府県</t>
  </si>
  <si>
    <t>nvarchar(20)</t>
  </si>
  <si>
    <t>Address2</t>
  </si>
  <si>
    <t>都市</t>
  </si>
  <si>
    <t>Address3</t>
  </si>
  <si>
    <t>市町村</t>
  </si>
  <si>
    <t>Address4</t>
  </si>
  <si>
    <t>番地など</t>
  </si>
  <si>
    <t>nvarchar(100)</t>
  </si>
  <si>
    <t>Mail</t>
  </si>
  <si>
    <t>メール</t>
  </si>
  <si>
    <t>PassportNo</t>
  </si>
  <si>
    <t>パスポート</t>
  </si>
  <si>
    <t>Sex</t>
  </si>
  <si>
    <t>性別</t>
  </si>
  <si>
    <t>BirthDay</t>
  </si>
  <si>
    <t>誕生日</t>
  </si>
  <si>
    <t>Anniversary</t>
  </si>
  <si>
    <t>記念日</t>
  </si>
  <si>
    <t>CharacterType</t>
  </si>
  <si>
    <t>人物タイプ</t>
  </si>
  <si>
    <t>RankID</t>
  </si>
  <si>
    <t>タンクID</t>
  </si>
  <si>
    <t>CorpKana</t>
  </si>
  <si>
    <t>法人カナ</t>
  </si>
  <si>
    <t>CorpName</t>
  </si>
  <si>
    <t>法人名称</t>
  </si>
  <si>
    <t>CorpZipCode</t>
  </si>
  <si>
    <t>法人郵便番号</t>
  </si>
  <si>
    <t>CorpPrefecture</t>
  </si>
  <si>
    <t>CorpAddress2</t>
  </si>
  <si>
    <t>CorpAddress3</t>
  </si>
  <si>
    <t>CorpAddress4</t>
  </si>
  <si>
    <t>CorpMail</t>
  </si>
  <si>
    <t>法人メール</t>
  </si>
  <si>
    <t>Memo</t>
  </si>
  <si>
    <t>nvarchar(500)</t>
  </si>
  <si>
    <t>HonorificTitleID</t>
  </si>
  <si>
    <t>敬称ID</t>
  </si>
  <si>
    <t>TypeID</t>
  </si>
  <si>
    <t>値</t>
  </si>
  <si>
    <r>
      <rPr>
        <sz val="10"/>
        <color theme="1"/>
        <rFont val="メイリオ"/>
        <family val="3"/>
        <charset val="128"/>
      </rPr>
      <t>利用者I</t>
    </r>
    <r>
      <rPr>
        <sz val="10"/>
        <color theme="1"/>
        <rFont val="メイリオ"/>
        <family val="3"/>
        <charset val="128"/>
      </rPr>
      <t>D</t>
    </r>
  </si>
  <si>
    <t>Tel</t>
  </si>
  <si>
    <t>電話番号</t>
  </si>
  <si>
    <t>Kind</t>
  </si>
  <si>
    <r>
      <rPr>
        <sz val="10"/>
        <color theme="1"/>
        <rFont val="メイリオ"/>
        <family val="3"/>
        <charset val="128"/>
      </rPr>
      <t>0</t>
    </r>
    <r>
      <rPr>
        <sz val="10"/>
        <color theme="1"/>
        <rFont val="メイリオ"/>
        <family val="3"/>
        <charset val="128"/>
      </rPr>
      <t>.携帯 1.自宅</t>
    </r>
  </si>
  <si>
    <t>SearchKey</t>
  </si>
  <si>
    <t>検索用「-」除く</t>
  </si>
  <si>
    <t>検索用電話番号</t>
  </si>
  <si>
    <t>SortID</t>
  </si>
  <si>
    <t>優先順</t>
  </si>
  <si>
    <t>メモ種類</t>
  </si>
  <si>
    <t>Context</t>
  </si>
  <si>
    <t>内容</t>
  </si>
  <si>
    <r>
      <rPr>
        <sz val="10"/>
        <color theme="1"/>
        <rFont val="メイリオ"/>
        <family val="3"/>
        <charset val="128"/>
      </rPr>
      <t>n</t>
    </r>
    <r>
      <rPr>
        <sz val="10"/>
        <color theme="1"/>
        <rFont val="メイリオ"/>
        <family val="3"/>
        <charset val="128"/>
      </rPr>
      <t>varchar(1000)</t>
    </r>
  </si>
  <si>
    <t>Alert</t>
  </si>
  <si>
    <t>アラート通知</t>
  </si>
  <si>
    <t>FixturesID</t>
  </si>
  <si>
    <t>ReturnPlanDate</t>
  </si>
  <si>
    <t>回収予定日</t>
  </si>
  <si>
    <t>ReturnStatus</t>
  </si>
  <si>
    <t>回収状態</t>
  </si>
  <si>
    <t>ReturnStuffID</t>
  </si>
  <si>
    <t>回収担当者ID</t>
  </si>
  <si>
    <t>TraderID</t>
  </si>
  <si>
    <t>手配業者</t>
  </si>
  <si>
    <t>SubID</t>
  </si>
  <si>
    <t>自動枝番</t>
  </si>
  <si>
    <t>売上伝票</t>
  </si>
  <si>
    <t>Status</t>
  </si>
  <si>
    <t>AcceptDate</t>
  </si>
  <si>
    <t>受付日</t>
  </si>
  <si>
    <t>AcceptStuffID</t>
  </si>
  <si>
    <t>受付担当者</t>
  </si>
  <si>
    <t>FinishDate</t>
  </si>
  <si>
    <t>完了日</t>
  </si>
  <si>
    <t>FinishStuffID</t>
  </si>
  <si>
    <t>完了担当者</t>
  </si>
  <si>
    <t>備品ID</t>
  </si>
  <si>
    <t>メモ</t>
  </si>
  <si>
    <t>RowNo</t>
  </si>
  <si>
    <t>SaleRowNo</t>
  </si>
  <si>
    <t>売上分割伝票の連番</t>
  </si>
  <si>
    <t>D_Use</t>
  </si>
  <si>
    <t>D_Use</t>
    <phoneticPr fontId="10"/>
  </si>
  <si>
    <t>履歴
パーティション(ID別)</t>
    <rPh sb="13" eb="14">
      <t>ベツ</t>
    </rPh>
    <phoneticPr fontId="10"/>
  </si>
  <si>
    <t>パーティション(利用日別10年)</t>
    <rPh sb="8" eb="10">
      <t>リヨウ</t>
    </rPh>
    <rPh sb="10" eb="11">
      <t>ビ</t>
    </rPh>
    <rPh sb="11" eb="12">
      <t>ベツ</t>
    </rPh>
    <rPh sb="14" eb="15">
      <t>ネン</t>
    </rPh>
    <phoneticPr fontId="10"/>
  </si>
  <si>
    <t>OTA⇒OTAの予約番号</t>
  </si>
  <si>
    <t>④Webより変更</t>
  </si>
  <si>
    <t>UseDetail.ResvNo=OTA予約番号の分のみ、削除してから、再作成する</t>
  </si>
  <si>
    <t>⑤Webよりキャンセル</t>
  </si>
  <si>
    <t>※二つ利用以上分散したら、新規利用を作成し、全部対象UseDetailを追加する</t>
  </si>
  <si>
    <t>元の利用からUseDetailを削除する⇒更に利用の下にUseDetail全部なくなった場合、利用自体も</t>
  </si>
  <si>
    <t>列名</t>
    <rPh sb="0" eb="2">
      <t>レツメイ</t>
    </rPh>
    <phoneticPr fontId="10"/>
  </si>
  <si>
    <t>PARTITION関数</t>
    <rPh sb="9" eb="11">
      <t>カンスウ</t>
    </rPh>
    <phoneticPr fontId="10"/>
  </si>
  <si>
    <t>説明</t>
    <rPh sb="0" eb="2">
      <t>セツメイ</t>
    </rPh>
    <phoneticPr fontId="10"/>
  </si>
  <si>
    <t>PARTITION構成</t>
    <rPh sb="9" eb="11">
      <t>コウセイ</t>
    </rPh>
    <phoneticPr fontId="10"/>
  </si>
  <si>
    <t>int</t>
    <phoneticPr fontId="10"/>
  </si>
  <si>
    <t>自動識別ID例</t>
    <rPh sb="0" eb="2">
      <t>ジドウ</t>
    </rPh>
    <rPh sb="6" eb="7">
      <t>レイ</t>
    </rPh>
    <phoneticPr fontId="10"/>
  </si>
  <si>
    <t>名称</t>
    <phoneticPr fontId="10"/>
  </si>
  <si>
    <t>Type1</t>
    <phoneticPr fontId="10"/>
  </si>
  <si>
    <t>Type2</t>
    <phoneticPr fontId="10"/>
  </si>
  <si>
    <t>2バイト数字</t>
    <rPh sb="4" eb="6">
      <t>スウジ</t>
    </rPh>
    <phoneticPr fontId="10"/>
  </si>
  <si>
    <t>smallint</t>
    <phoneticPr fontId="10"/>
  </si>
  <si>
    <t>Type3</t>
    <phoneticPr fontId="10"/>
  </si>
  <si>
    <t>4バイト数字</t>
    <rPh sb="4" eb="6">
      <t>スウジ</t>
    </rPh>
    <phoneticPr fontId="10"/>
  </si>
  <si>
    <t>-32,768～32,767</t>
    <phoneticPr fontId="10"/>
  </si>
  <si>
    <t>区分など0～255まで</t>
    <phoneticPr fontId="10"/>
  </si>
  <si>
    <t>-2,147,483,648～2,147,483,647</t>
    <phoneticPr fontId="10"/>
  </si>
  <si>
    <t>Type4</t>
    <phoneticPr fontId="10"/>
  </si>
  <si>
    <t>年月日のみ</t>
    <rPh sb="0" eb="3">
      <t>ネンガッピ</t>
    </rPh>
    <phoneticPr fontId="10"/>
  </si>
  <si>
    <t>可否、フラグ</t>
    <rPh sb="0" eb="2">
      <t>カヒ</t>
    </rPh>
    <phoneticPr fontId="10"/>
  </si>
  <si>
    <t>8バイト数字</t>
    <rPh sb="4" eb="6">
      <t>スウジ</t>
    </rPh>
    <phoneticPr fontId="10"/>
  </si>
  <si>
    <t>bigint</t>
    <phoneticPr fontId="10"/>
  </si>
  <si>
    <t>decimal(19, 2)</t>
    <phoneticPr fontId="10"/>
  </si>
  <si>
    <t>金額(9 Bytes) 標準</t>
    <rPh sb="0" eb="2">
      <t>キンガク</t>
    </rPh>
    <rPh sb="12" eb="14">
      <t>ヒョウジュン</t>
    </rPh>
    <phoneticPr fontId="10"/>
  </si>
  <si>
    <t>Price</t>
    <phoneticPr fontId="10"/>
  </si>
  <si>
    <t>※money=decimal(19, 4) 8byteですが、標準ではないので、使わない</t>
    <rPh sb="31" eb="33">
      <t>ヒョウジュン</t>
    </rPh>
    <rPh sb="40" eb="41">
      <t>ツカ</t>
    </rPh>
    <phoneticPr fontId="10"/>
  </si>
  <si>
    <t>Name</t>
    <phoneticPr fontId="10"/>
  </si>
  <si>
    <t>EnName</t>
    <phoneticPr fontId="10"/>
  </si>
  <si>
    <t>英文字</t>
    <rPh sb="0" eb="3">
      <t>エイモジ</t>
    </rPh>
    <phoneticPr fontId="10"/>
  </si>
  <si>
    <t>絶対Asc文字の場合使用する</t>
    <rPh sb="0" eb="1">
      <t>ゼッタイ</t>
    </rPh>
    <rPh sb="4" eb="6">
      <t>モジ</t>
    </rPh>
    <rPh sb="7" eb="9">
      <t>バアイ</t>
    </rPh>
    <rPh sb="9" eb="11">
      <t>シヨウ</t>
    </rPh>
    <phoneticPr fontId="10"/>
  </si>
  <si>
    <t>下記のデータ型しか使わない</t>
    <rPh sb="0" eb="2">
      <t>カキ</t>
    </rPh>
    <rPh sb="6" eb="7">
      <t>カタ</t>
    </rPh>
    <rPh sb="9" eb="10">
      <t>ツカ</t>
    </rPh>
    <phoneticPr fontId="10"/>
  </si>
  <si>
    <t>varbinary(max)</t>
    <phoneticPr fontId="10"/>
  </si>
  <si>
    <t>イメージなど</t>
    <phoneticPr fontId="10"/>
  </si>
  <si>
    <t>ntext、text、imageを使用禁止</t>
    <rPh sb="17" eb="19">
      <t>シヨウ</t>
    </rPh>
    <rPh sb="19" eb="21">
      <t>キンシ</t>
    </rPh>
    <phoneticPr fontId="10"/>
  </si>
  <si>
    <t>nvarchar(?)</t>
    <phoneticPr fontId="10"/>
  </si>
  <si>
    <t>varchar(?)</t>
    <phoneticPr fontId="10"/>
  </si>
  <si>
    <t>時間</t>
    <rPh sb="0" eb="2">
      <t>ジカン</t>
    </rPh>
    <phoneticPr fontId="10"/>
  </si>
  <si>
    <t>HHmm</t>
    <phoneticPr fontId="10"/>
  </si>
  <si>
    <t>Import、削除⇒新規を考慮の場合、AUTOを使用しない、CREATE SEQUENCE採番を進め</t>
    <rPh sb="7" eb="9">
      <t>サクジョ</t>
    </rPh>
    <rPh sb="10" eb="12">
      <t>シンキ</t>
    </rPh>
    <rPh sb="13" eb="15">
      <t>コウリョ</t>
    </rPh>
    <rPh sb="16" eb="18">
      <t>バアイ</t>
    </rPh>
    <rPh sb="24" eb="26">
      <t>シヨウ</t>
    </rPh>
    <rPh sb="45" eb="47">
      <t>サイバン</t>
    </rPh>
    <rPh sb="48" eb="49">
      <t>スス</t>
    </rPh>
    <phoneticPr fontId="10"/>
  </si>
  <si>
    <t>連番[SeqUseID]</t>
    <phoneticPr fontId="10"/>
  </si>
  <si>
    <t>CreatePcName</t>
    <phoneticPr fontId="10"/>
  </si>
  <si>
    <t>CreateClass</t>
    <phoneticPr fontId="10"/>
  </si>
  <si>
    <t>作成機能名</t>
    <rPh sb="0" eb="2">
      <t>サクセイ</t>
    </rPh>
    <phoneticPr fontId="10"/>
  </si>
  <si>
    <t>D_UseDetail</t>
    <phoneticPr fontId="10"/>
  </si>
  <si>
    <t>利用明細（連泊部屋単位）</t>
    <rPh sb="0" eb="2">
      <t>リヨウ</t>
    </rPh>
    <rPh sb="2" eb="4">
      <t>メイサイ</t>
    </rPh>
    <rPh sb="5" eb="7">
      <t>レンパク</t>
    </rPh>
    <rPh sb="7" eb="9">
      <t>ヘヤ</t>
    </rPh>
    <rPh sb="9" eb="11">
      <t>タンイ</t>
    </rPh>
    <phoneticPr fontId="10"/>
  </si>
  <si>
    <t>連番[SeqUseDetailID]</t>
    <rPh sb="0" eb="2">
      <t>レンバン</t>
    </rPh>
    <phoneticPr fontId="10"/>
  </si>
  <si>
    <t>tinyint</t>
    <phoneticPr fontId="10"/>
  </si>
  <si>
    <t>UseStatus</t>
    <phoneticPr fontId="10"/>
  </si>
  <si>
    <t>利用状態</t>
    <rPh sb="0" eb="2">
      <t>リヨウ</t>
    </rPh>
    <rPh sb="2" eb="4">
      <t>ジョウタイ</t>
    </rPh>
    <phoneticPr fontId="10"/>
  </si>
  <si>
    <t>CoutTime</t>
    <phoneticPr fontId="10"/>
  </si>
  <si>
    <t>代表連泊部屋ID</t>
  </si>
  <si>
    <t>ResvType</t>
  </si>
  <si>
    <t>GroupKana</t>
  </si>
  <si>
    <t>PayWay</t>
  </si>
  <si>
    <r>
      <rPr>
        <sz val="9"/>
        <color theme="1"/>
        <rFont val="NSimSun"/>
        <family val="3"/>
      </rPr>
      <t>项</t>
    </r>
    <r>
      <rPr>
        <sz val="9"/>
        <color theme="1"/>
        <rFont val="メイリオ"/>
        <family val="3"/>
        <charset val="128"/>
      </rPr>
      <t>目名</t>
    </r>
  </si>
  <si>
    <t>0～255</t>
    <phoneticPr fontId="10"/>
  </si>
  <si>
    <t>UseDate</t>
    <phoneticPr fontId="10"/>
  </si>
  <si>
    <t>yyyyMMdd</t>
    <phoneticPr fontId="10"/>
  </si>
  <si>
    <t>yyyy/MM/dd HH:mm:ss.fff</t>
    <phoneticPr fontId="10"/>
  </si>
  <si>
    <t>Flag</t>
    <phoneticPr fontId="10"/>
  </si>
  <si>
    <t>bit</t>
    <phoneticPr fontId="10"/>
  </si>
  <si>
    <t>0、1</t>
    <phoneticPr fontId="10"/>
  </si>
  <si>
    <t>Data</t>
    <phoneticPr fontId="10"/>
  </si>
  <si>
    <t>CinTime</t>
    <phoneticPr fontId="10"/>
  </si>
  <si>
    <t>例：予約登録、手間いらず連動など</t>
    <rPh sb="0" eb="1">
      <t>レイ</t>
    </rPh>
    <rPh sb="2" eb="4">
      <t>ヨヤク</t>
    </rPh>
    <rPh sb="4" eb="6">
      <t>トウロク</t>
    </rPh>
    <rPh sb="7" eb="9">
      <t>テマ</t>
    </rPh>
    <rPh sb="12" eb="14">
      <t>レンドウ</t>
    </rPh>
    <phoneticPr fontId="10"/>
  </si>
  <si>
    <t>作成日時</t>
    <phoneticPr fontId="10"/>
  </si>
  <si>
    <t>datetime</t>
    <phoneticPr fontId="10"/>
  </si>
  <si>
    <t>0.現金 1.カード</t>
  </si>
  <si>
    <t>PayItemID</t>
  </si>
  <si>
    <t>精算科目ID</t>
  </si>
  <si>
    <t>PayAgentID</t>
  </si>
  <si>
    <t>精算科目の業者ID</t>
  </si>
  <si>
    <t>精算科目の業者支店ID</t>
  </si>
  <si>
    <t>D_UseRoom</t>
    <phoneticPr fontId="10"/>
  </si>
  <si>
    <t>利用情報</t>
    <rPh sb="0" eb="2">
      <t>リヨウ</t>
    </rPh>
    <rPh sb="2" eb="4">
      <t>ジョウホウ</t>
    </rPh>
    <phoneticPr fontId="10"/>
  </si>
  <si>
    <t>(利用部屋情報) ※連泊部屋毎の利用日毎情報</t>
    <phoneticPr fontId="10"/>
  </si>
  <si>
    <t>連泊番号、利用日毎必ず一部屋になる</t>
    <rPh sb="0" eb="2">
      <t>レンパク</t>
    </rPh>
    <rPh sb="2" eb="4">
      <t>バンゴウ</t>
    </rPh>
    <rPh sb="5" eb="7">
      <t>リヨウ</t>
    </rPh>
    <rPh sb="7" eb="8">
      <t>ビ</t>
    </rPh>
    <rPh sb="8" eb="9">
      <t>マイ</t>
    </rPh>
    <rPh sb="9" eb="10">
      <t>カナラ</t>
    </rPh>
    <rPh sb="11" eb="14">
      <t>イチヘヤ</t>
    </rPh>
    <phoneticPr fontId="10"/>
  </si>
  <si>
    <t>int</t>
    <phoneticPr fontId="10"/>
  </si>
  <si>
    <t>D_Sale</t>
    <phoneticPr fontId="10"/>
  </si>
  <si>
    <t>売上伝票情報</t>
    <rPh sb="0" eb="2">
      <t>ウリアゲ</t>
    </rPh>
    <rPh sb="2" eb="4">
      <t>デンピョウ</t>
    </rPh>
    <rPh sb="4" eb="6">
      <t>ジョウホウ</t>
    </rPh>
    <phoneticPr fontId="10"/>
  </si>
  <si>
    <t>int</t>
    <phoneticPr fontId="10"/>
  </si>
  <si>
    <t>連番[SeqSaleID]</t>
    <phoneticPr fontId="10"/>
  </si>
  <si>
    <t>SaleID</t>
    <phoneticPr fontId="10"/>
  </si>
  <si>
    <t>BeginTime</t>
    <phoneticPr fontId="10"/>
  </si>
  <si>
    <t>EndTime</t>
    <phoneticPr fontId="10"/>
  </si>
  <si>
    <t>利用開始時間</t>
    <rPh sb="0" eb="2">
      <t>リヨウ</t>
    </rPh>
    <rPh sb="2" eb="4">
      <t>カイシ</t>
    </rPh>
    <rPh sb="4" eb="6">
      <t>ジカン</t>
    </rPh>
    <phoneticPr fontId="10"/>
  </si>
  <si>
    <t>利用終了時間</t>
    <rPh sb="0" eb="2">
      <t>リヨウ</t>
    </rPh>
    <rPh sb="2" eb="4">
      <t>シュウリョウ</t>
    </rPh>
    <rPh sb="4" eb="6">
      <t>ジカン</t>
    </rPh>
    <phoneticPr fontId="10"/>
  </si>
  <si>
    <t>0～2359</t>
    <phoneticPr fontId="10"/>
  </si>
  <si>
    <t>0～2359 (旅館の場合、時間まで)</t>
    <rPh sb="8" eb="10">
      <t>リョカン</t>
    </rPh>
    <rPh sb="11" eb="13">
      <t>バアイ</t>
    </rPh>
    <rPh sb="14" eb="16">
      <t>ジカン</t>
    </rPh>
    <phoneticPr fontId="10"/>
  </si>
  <si>
    <t>業務
入力用</t>
    <rPh sb="3" eb="5">
      <t>ニュウリョク</t>
    </rPh>
    <rPh sb="5" eb="6">
      <t>ヨウ</t>
    </rPh>
    <phoneticPr fontId="10"/>
  </si>
  <si>
    <t>D_：メイン入力用業務データ
R_：大範囲検索、帳票出力用分析データ (列多い場合、テーブル分割考慮 ※一レコード80KB)
H_：履歴</t>
    <rPh sb="6" eb="8">
      <t>ニュウリョク</t>
    </rPh>
    <rPh sb="8" eb="9">
      <t>ヨウ</t>
    </rPh>
    <rPh sb="9" eb="11">
      <t>ギョウム</t>
    </rPh>
    <rPh sb="18" eb="19">
      <t>ダイ</t>
    </rPh>
    <rPh sb="19" eb="21">
      <t>ハンイ</t>
    </rPh>
    <rPh sb="21" eb="23">
      <t>ケンサク</t>
    </rPh>
    <rPh sb="24" eb="26">
      <t>チョウヒョウ</t>
    </rPh>
    <rPh sb="26" eb="28">
      <t>シュツリョク</t>
    </rPh>
    <rPh sb="28" eb="29">
      <t>ヨウ</t>
    </rPh>
    <rPh sb="29" eb="31">
      <t>ブンセキ</t>
    </rPh>
    <rPh sb="36" eb="37">
      <t>レツ</t>
    </rPh>
    <rPh sb="37" eb="38">
      <t>オオ</t>
    </rPh>
    <rPh sb="39" eb="41">
      <t>バアイ</t>
    </rPh>
    <rPh sb="46" eb="48">
      <t>ブンカツ</t>
    </rPh>
    <rPh sb="48" eb="50">
      <t>コウリョ</t>
    </rPh>
    <rPh sb="52" eb="53">
      <t>イチ</t>
    </rPh>
    <phoneticPr fontId="10"/>
  </si>
  <si>
    <t>ホテルPMS</t>
    <phoneticPr fontId="10"/>
  </si>
  <si>
    <t>ＤＢ設計書</t>
    <phoneticPr fontId="10"/>
  </si>
  <si>
    <t>名称</t>
  </si>
  <si>
    <t>Normal</t>
  </si>
  <si>
    <t>Reserve</t>
  </si>
  <si>
    <t>Out</t>
  </si>
  <si>
    <t>Uncleaned</t>
  </si>
  <si>
    <t>未清掃(汚い部屋)</t>
  </si>
  <si>
    <t>Cleaned</t>
  </si>
  <si>
    <t>清掃完了の綺麗部屋</t>
  </si>
  <si>
    <t>■部屋タイプ種類(ERoomKind)【MRoomType毎】</t>
  </si>
  <si>
    <t>一般部屋</t>
  </si>
  <si>
    <t>Hall</t>
  </si>
  <si>
    <t>会場</t>
  </si>
  <si>
    <t>Sales</t>
  </si>
  <si>
    <t>売上部屋</t>
  </si>
  <si>
    <t>Virtual</t>
  </si>
  <si>
    <t>架空部屋</t>
  </si>
  <si>
    <t>■表示・非表示(EVisible)</t>
  </si>
  <si>
    <t>Hidden</t>
  </si>
  <si>
    <t>非表示</t>
  </si>
  <si>
    <t>Show</t>
  </si>
  <si>
    <t>表示</t>
  </si>
  <si>
    <t>■予約区分(EResvType)</t>
  </si>
  <si>
    <t>本予約</t>
  </si>
  <si>
    <t>Temporary</t>
  </si>
  <si>
    <t>仮予約</t>
  </si>
  <si>
    <t>NoReserve</t>
  </si>
  <si>
    <t>予約なし</t>
  </si>
  <si>
    <t>■領収書発行状態(EIssueStatus)</t>
  </si>
  <si>
    <t>NoIssue</t>
  </si>
  <si>
    <t>未発行</t>
  </si>
  <si>
    <t>Issue</t>
  </si>
  <si>
    <t>発行</t>
  </si>
  <si>
    <t>ReIssue</t>
  </si>
  <si>
    <t>再発行</t>
  </si>
  <si>
    <t>Canceled</t>
  </si>
  <si>
    <t>キャンセル</t>
  </si>
  <si>
    <t>■込区分(EIOType)</t>
  </si>
  <si>
    <t>None</t>
  </si>
  <si>
    <t>なし</t>
  </si>
  <si>
    <t>外税</t>
  </si>
  <si>
    <t>Include</t>
  </si>
  <si>
    <t>内税</t>
  </si>
  <si>
    <t>■人物種類(EPersonType)</t>
  </si>
  <si>
    <t>大人</t>
  </si>
  <si>
    <t>■電話種別(ETelKind)</t>
  </si>
  <si>
    <t>Mobile</t>
  </si>
  <si>
    <t>携帯</t>
  </si>
  <si>
    <t>自宅TEL</t>
  </si>
  <si>
    <t>Fax</t>
  </si>
  <si>
    <t>自宅FAX</t>
  </si>
  <si>
    <t>CorpTel</t>
  </si>
  <si>
    <t>会社TEL</t>
  </si>
  <si>
    <t>CorpFax</t>
  </si>
  <si>
    <t>会社FAX</t>
  </si>
  <si>
    <t>D_Pay</t>
    <phoneticPr fontId="10"/>
  </si>
  <si>
    <t>入金情報</t>
    <rPh sb="0" eb="2">
      <t>ニュウキン</t>
    </rPh>
    <rPh sb="2" eb="4">
      <t>ジョウホウ</t>
    </rPh>
    <phoneticPr fontId="10"/>
  </si>
  <si>
    <t>int</t>
    <phoneticPr fontId="10"/>
  </si>
  <si>
    <t>PackSaleID</t>
    <phoneticPr fontId="10"/>
  </si>
  <si>
    <t>小木</t>
    <rPh sb="0" eb="2">
      <t>オギ</t>
    </rPh>
    <phoneticPr fontId="10"/>
  </si>
  <si>
    <t>小木</t>
    <rPh sb="0" eb="2">
      <t>オギ</t>
    </rPh>
    <phoneticPr fontId="10"/>
  </si>
  <si>
    <t>D_UsePerson</t>
    <phoneticPr fontId="10"/>
  </si>
  <si>
    <t>利用者情報</t>
    <rPh sb="0" eb="2">
      <t>リヨウ</t>
    </rPh>
    <rPh sb="2" eb="3">
      <t>シャ</t>
    </rPh>
    <rPh sb="3" eb="5">
      <t>ジョウホウ</t>
    </rPh>
    <phoneticPr fontId="10"/>
  </si>
  <si>
    <t>顧客の場合、データを割付</t>
    <rPh sb="0" eb="2">
      <t>コキャク</t>
    </rPh>
    <rPh sb="3" eb="5">
      <t>バアイ</t>
    </rPh>
    <rPh sb="10" eb="12">
      <t>ワリツケ</t>
    </rPh>
    <phoneticPr fontId="10"/>
  </si>
  <si>
    <t>0.不明 1.男性 2.女性</t>
    <rPh sb="2" eb="4">
      <t>フメイ</t>
    </rPh>
    <rPh sb="7" eb="9">
      <t>ダンセイ</t>
    </rPh>
    <rPh sb="12" eb="14">
      <t>ジョセイ</t>
    </rPh>
    <phoneticPr fontId="10"/>
  </si>
  <si>
    <t>連番[SeqUsePerson]</t>
    <rPh sb="0" eb="2">
      <t>レンバン</t>
    </rPh>
    <phoneticPr fontId="10"/>
  </si>
  <si>
    <t>D_UseAllo</t>
    <phoneticPr fontId="10"/>
  </si>
  <si>
    <t>部屋割り情報（利用者と日毎部屋の紐付け）</t>
    <rPh sb="0" eb="2">
      <t>ヘヤ</t>
    </rPh>
    <rPh sb="2" eb="3">
      <t>ワ</t>
    </rPh>
    <rPh sb="4" eb="6">
      <t>ジョウホウ</t>
    </rPh>
    <rPh sb="7" eb="9">
      <t>リヨウ</t>
    </rPh>
    <rPh sb="9" eb="10">
      <t>シャ</t>
    </rPh>
    <rPh sb="11" eb="13">
      <t>ヒマイ</t>
    </rPh>
    <rPh sb="13" eb="15">
      <t>ヘヤ</t>
    </rPh>
    <rPh sb="16" eb="18">
      <t>ヒモヅ</t>
    </rPh>
    <phoneticPr fontId="10"/>
  </si>
  <si>
    <t>PersonID</t>
    <phoneticPr fontId="10"/>
  </si>
  <si>
    <t>int</t>
    <phoneticPr fontId="10"/>
  </si>
  <si>
    <t>int</t>
    <phoneticPr fontId="10"/>
  </si>
  <si>
    <t>一対多</t>
    <rPh sb="0" eb="1">
      <t>イチ</t>
    </rPh>
    <rPh sb="1" eb="2">
      <t>タイ</t>
    </rPh>
    <rPh sb="2" eb="3">
      <t>タ</t>
    </rPh>
    <phoneticPr fontId="10"/>
  </si>
  <si>
    <t>一対一</t>
    <rPh sb="0" eb="3">
      <t>イチタイイチ</t>
    </rPh>
    <phoneticPr fontId="10"/>
  </si>
  <si>
    <t>多対一</t>
    <rPh sb="0" eb="3">
      <t>タタイイチ</t>
    </rPh>
    <phoneticPr fontId="10"/>
  </si>
  <si>
    <t>多対多</t>
    <rPh sb="0" eb="3">
      <t>タタイタ</t>
    </rPh>
    <phoneticPr fontId="10"/>
  </si>
  <si>
    <t>利用者電話</t>
    <rPh sb="0" eb="2">
      <t>リヨウ</t>
    </rPh>
    <rPh sb="2" eb="3">
      <t>シャ</t>
    </rPh>
    <rPh sb="3" eb="5">
      <t>デンワ</t>
    </rPh>
    <phoneticPr fontId="10"/>
  </si>
  <si>
    <t>int</t>
    <phoneticPr fontId="10"/>
  </si>
  <si>
    <t>D_Receipt</t>
    <phoneticPr fontId="10"/>
  </si>
  <si>
    <t>ReceiptID</t>
    <phoneticPr fontId="10"/>
  </si>
  <si>
    <t>連番[SeqReceiptID]</t>
    <phoneticPr fontId="10"/>
  </si>
  <si>
    <t>発行時の連番[SeqReceiptNo]</t>
    <phoneticPr fontId="10"/>
  </si>
  <si>
    <t>領収書の代表部屋</t>
    <rPh sb="0" eb="3">
      <t>リョウシュウショ</t>
    </rPh>
    <rPh sb="4" eb="6">
      <t>ダイヒョウ</t>
    </rPh>
    <rPh sb="6" eb="8">
      <t>ヘヤ</t>
    </rPh>
    <phoneticPr fontId="10"/>
  </si>
  <si>
    <t>領収書情報(全部外税か内税の運用)</t>
    <rPh sb="0" eb="3">
      <t>リョウシュウショ</t>
    </rPh>
    <rPh sb="3" eb="5">
      <t>ジョウホウ</t>
    </rPh>
    <rPh sb="14" eb="16">
      <t>ウンヨウ</t>
    </rPh>
    <phoneticPr fontId="10"/>
  </si>
  <si>
    <t>nvarchar(300)</t>
    <phoneticPr fontId="10"/>
  </si>
  <si>
    <t>0.未発行 1.発行済</t>
    <rPh sb="2" eb="5">
      <t>ミハッコウ</t>
    </rPh>
    <rPh sb="8" eb="10">
      <t>ハッコウ</t>
    </rPh>
    <rPh sb="10" eb="11">
      <t>スミ</t>
    </rPh>
    <phoneticPr fontId="10"/>
  </si>
  <si>
    <t>D_UseFree</t>
    <phoneticPr fontId="10"/>
  </si>
  <si>
    <t>DataValue</t>
    <phoneticPr fontId="10"/>
  </si>
  <si>
    <t>int</t>
    <phoneticPr fontId="10"/>
  </si>
  <si>
    <t>int</t>
    <phoneticPr fontId="10"/>
  </si>
  <si>
    <t>int</t>
    <phoneticPr fontId="10"/>
  </si>
  <si>
    <t>利用毎の場合、0</t>
    <rPh sb="0" eb="2">
      <t>リヨウ</t>
    </rPh>
    <rPh sb="2" eb="3">
      <t>マイ</t>
    </rPh>
    <rPh sb="4" eb="6">
      <t>バアイ</t>
    </rPh>
    <phoneticPr fontId="10"/>
  </si>
  <si>
    <t>自由集計項目の種類</t>
    <rPh sb="0" eb="3">
      <t>ジユウシュウケイ</t>
    </rPh>
    <rPh sb="4" eb="6">
      <t>コウモク</t>
    </rPh>
    <rPh sb="6" eb="8">
      <t>シュルイ</t>
    </rPh>
    <phoneticPr fontId="10"/>
  </si>
  <si>
    <t>利用毎、連泊毎の場合、0</t>
    <rPh sb="4" eb="6">
      <t>レンパク</t>
    </rPh>
    <rPh sb="6" eb="7">
      <t>マイ</t>
    </rPh>
    <phoneticPr fontId="10"/>
  </si>
  <si>
    <t>nvarchar(500)</t>
    <phoneticPr fontId="10"/>
  </si>
  <si>
    <t>自由集計(NoSQL式で管理しべき)</t>
    <rPh sb="0" eb="2">
      <t>ジユウ</t>
    </rPh>
    <rPh sb="2" eb="4">
      <t>シュウケイ</t>
    </rPh>
    <rPh sb="10" eb="11">
      <t>シキ</t>
    </rPh>
    <rPh sb="12" eb="14">
      <t>カンリ</t>
    </rPh>
    <phoneticPr fontId="10"/>
  </si>
  <si>
    <t>利用者の自由集計(NoSQL式で管理しべき)</t>
    <rPh sb="0" eb="2">
      <t>リヨウ</t>
    </rPh>
    <rPh sb="2" eb="3">
      <t>シャ</t>
    </rPh>
    <rPh sb="4" eb="6">
      <t>ジユウ</t>
    </rPh>
    <rPh sb="6" eb="8">
      <t>シュウケイ</t>
    </rPh>
    <rPh sb="14" eb="15">
      <t>シキ</t>
    </rPh>
    <rPh sb="16" eb="18">
      <t>カンリ</t>
    </rPh>
    <phoneticPr fontId="10"/>
  </si>
  <si>
    <t>PersonID</t>
    <phoneticPr fontId="10"/>
  </si>
  <si>
    <t>利用者ID</t>
    <rPh sb="2" eb="3">
      <t>シャ</t>
    </rPh>
    <phoneticPr fontId="10"/>
  </si>
  <si>
    <t>D_UseMemo</t>
    <phoneticPr fontId="10"/>
  </si>
  <si>
    <t>利用メモ</t>
    <rPh sb="0" eb="2">
      <t>リヨウ</t>
    </rPh>
    <phoneticPr fontId="10"/>
  </si>
  <si>
    <t>int</t>
    <phoneticPr fontId="10"/>
  </si>
  <si>
    <t>tinyint</t>
    <phoneticPr fontId="10"/>
  </si>
  <si>
    <t>利用単位時、０と固定</t>
    <rPh sb="0" eb="2">
      <t>リヨウ</t>
    </rPh>
    <rPh sb="2" eb="4">
      <t>タンイ</t>
    </rPh>
    <rPh sb="4" eb="5">
      <t>ジ</t>
    </rPh>
    <rPh sb="8" eb="10">
      <t>コテイ</t>
    </rPh>
    <phoneticPr fontId="10"/>
  </si>
  <si>
    <t>朝食メモ、会場メモなど</t>
    <rPh sb="0" eb="2">
      <t>チョウショク</t>
    </rPh>
    <rPh sb="5" eb="7">
      <t>カイジョウ</t>
    </rPh>
    <phoneticPr fontId="10"/>
  </si>
  <si>
    <t>CustomerID</t>
    <phoneticPr fontId="10"/>
  </si>
  <si>
    <t>顧客ID</t>
    <rPh sb="0" eb="2">
      <t>コキャク</t>
    </rPh>
    <phoneticPr fontId="10"/>
  </si>
  <si>
    <t>int</t>
    <phoneticPr fontId="10"/>
  </si>
  <si>
    <t>予約精算金の対象顧客</t>
    <rPh sb="0" eb="2">
      <t>ヨヤク</t>
    </rPh>
    <rPh sb="2" eb="5">
      <t>セイサンキン</t>
    </rPh>
    <rPh sb="6" eb="8">
      <t>タイショウ</t>
    </rPh>
    <rPh sb="8" eb="10">
      <t>コキャク</t>
    </rPh>
    <phoneticPr fontId="10"/>
  </si>
  <si>
    <t>■利用関連述語</t>
    <rPh sb="1" eb="3">
      <t>リヨウ</t>
    </rPh>
    <rPh sb="3" eb="5">
      <t>カンレン</t>
    </rPh>
    <rPh sb="5" eb="7">
      <t>ジュツゴ</t>
    </rPh>
    <phoneticPr fontId="10"/>
  </si>
  <si>
    <t>①結合</t>
    <rPh sb="1" eb="3">
      <t>ケツゴウ</t>
    </rPh>
    <phoneticPr fontId="10"/>
  </si>
  <si>
    <t>②分割、一括分割</t>
    <rPh sb="1" eb="3">
      <t>ブンカツ</t>
    </rPh>
    <phoneticPr fontId="10"/>
  </si>
  <si>
    <t>③連泊部屋コピー、伝票コピー</t>
    <rPh sb="1" eb="3">
      <t>レンパク</t>
    </rPh>
    <rPh sb="3" eb="5">
      <t>ヘヤ</t>
    </rPh>
    <rPh sb="9" eb="11">
      <t>デンピョウ</t>
    </rPh>
    <phoneticPr fontId="10"/>
  </si>
  <si>
    <t>■凡例</t>
    <rPh sb="1" eb="3">
      <t>ハンレイ</t>
    </rPh>
    <phoneticPr fontId="10"/>
  </si>
  <si>
    <t>※伝票があった場合、</t>
    <rPh sb="1" eb="3">
      <t>デンピョウ</t>
    </rPh>
    <rPh sb="7" eb="9">
      <t>バアイ</t>
    </rPh>
    <phoneticPr fontId="10"/>
  </si>
  <si>
    <t>返却日まで日毎伝票生成</t>
    <rPh sb="0" eb="3">
      <t>ヘンキャクビ</t>
    </rPh>
    <rPh sb="5" eb="7">
      <t>ヒゴト</t>
    </rPh>
    <rPh sb="7" eb="9">
      <t>デンピョウ</t>
    </rPh>
    <rPh sb="9" eb="11">
      <t>セイセイ</t>
    </rPh>
    <phoneticPr fontId="10"/>
  </si>
  <si>
    <t>日毎複数時間帯アサイン可能</t>
    <rPh sb="0" eb="2">
      <t>ヒゴト</t>
    </rPh>
    <rPh sb="2" eb="4">
      <t>フクスウ</t>
    </rPh>
    <rPh sb="4" eb="6">
      <t>ジカン</t>
    </rPh>
    <rPh sb="6" eb="7">
      <t>タイ</t>
    </rPh>
    <rPh sb="11" eb="13">
      <t>カノウ</t>
    </rPh>
    <phoneticPr fontId="10"/>
  </si>
  <si>
    <t>会場料金あった場合、伝票と紐づく</t>
    <rPh sb="0" eb="2">
      <t>カイジョウ</t>
    </rPh>
    <rPh sb="2" eb="4">
      <t>リョウキン</t>
    </rPh>
    <rPh sb="7" eb="9">
      <t>バアイ</t>
    </rPh>
    <rPh sb="10" eb="12">
      <t>デンピョウ</t>
    </rPh>
    <rPh sb="13" eb="14">
      <t>ヒモ</t>
    </rPh>
    <phoneticPr fontId="10"/>
  </si>
  <si>
    <t>D_SaleDiv</t>
    <phoneticPr fontId="10"/>
  </si>
  <si>
    <t>売上伝票分割(領収書割り勘用)</t>
    <rPh sb="0" eb="2">
      <t>ウリアゲ</t>
    </rPh>
    <rPh sb="2" eb="4">
      <t>デンピョウ</t>
    </rPh>
    <rPh sb="4" eb="6">
      <t>ブンカツ</t>
    </rPh>
    <rPh sb="7" eb="10">
      <t>リョウシュウショ</t>
    </rPh>
    <rPh sb="10" eb="11">
      <t>ワ</t>
    </rPh>
    <rPh sb="12" eb="13">
      <t>カン</t>
    </rPh>
    <rPh sb="13" eb="14">
      <t>ヨウ</t>
    </rPh>
    <phoneticPr fontId="10"/>
  </si>
  <si>
    <t>0.印字しない  1.印字 2.印字済</t>
    <phoneticPr fontId="10"/>
  </si>
  <si>
    <t>メモリ中で制御</t>
    <rPh sb="3" eb="4">
      <t>チュウ</t>
    </rPh>
    <rPh sb="5" eb="7">
      <t>セイギョ</t>
    </rPh>
    <phoneticPr fontId="10"/>
  </si>
  <si>
    <t>smallint</t>
    <phoneticPr fontId="10"/>
  </si>
  <si>
    <t>D_PayDiv</t>
    <phoneticPr fontId="10"/>
  </si>
  <si>
    <t>入金伝票分割情報(領収割勘用)</t>
    <rPh sb="0" eb="2">
      <t>ニュウキン</t>
    </rPh>
    <rPh sb="2" eb="4">
      <t>デンピョウ</t>
    </rPh>
    <rPh sb="4" eb="6">
      <t>ブンカツ</t>
    </rPh>
    <rPh sb="6" eb="8">
      <t>ジョウホウ</t>
    </rPh>
    <rPh sb="9" eb="11">
      <t>リョウシュウ</t>
    </rPh>
    <rPh sb="11" eb="13">
      <t>ワリカン</t>
    </rPh>
    <rPh sb="13" eb="14">
      <t>ヨウ</t>
    </rPh>
    <phoneticPr fontId="10"/>
  </si>
  <si>
    <t>smallint</t>
    <phoneticPr fontId="10"/>
  </si>
  <si>
    <t>D_Rental</t>
    <phoneticPr fontId="10"/>
  </si>
  <si>
    <t>備品レンタル</t>
    <rPh sb="0" eb="2">
      <t>ビヒン</t>
    </rPh>
    <phoneticPr fontId="10"/>
  </si>
  <si>
    <t>BeginDate</t>
    <phoneticPr fontId="10"/>
  </si>
  <si>
    <t>貸出開始日</t>
    <phoneticPr fontId="10"/>
  </si>
  <si>
    <t>備品ID</t>
    <phoneticPr fontId="10"/>
  </si>
  <si>
    <t>int</t>
    <phoneticPr fontId="10"/>
  </si>
  <si>
    <t xml:space="preserve">例：三日の貸し出しの場合、伝票三行になる
</t>
    <phoneticPr fontId="10"/>
  </si>
  <si>
    <t xml:space="preserve">
例：三日の貸し出しの場合、伝票三行になる
</t>
    <phoneticPr fontId="10"/>
  </si>
  <si>
    <t>FixturesID</t>
    <phoneticPr fontId="10"/>
  </si>
  <si>
    <t>nvarchar(50)</t>
    <phoneticPr fontId="10"/>
  </si>
  <si>
    <t>nvarchar(50)</t>
    <phoneticPr fontId="10"/>
  </si>
  <si>
    <t>0.未 1.済</t>
    <phoneticPr fontId="10"/>
  </si>
  <si>
    <t>M_Stuff</t>
    <phoneticPr fontId="10"/>
  </si>
  <si>
    <t>D_Arrange</t>
    <phoneticPr fontId="10"/>
  </si>
  <si>
    <t>利用日</t>
    <rPh sb="2" eb="3">
      <t>ビ</t>
    </rPh>
    <phoneticPr fontId="10"/>
  </si>
  <si>
    <t>同じ業者でも複数手配品可能</t>
    <phoneticPr fontId="10"/>
  </si>
  <si>
    <t>手配貸出品⇒貸出、手配両方生成</t>
    <phoneticPr fontId="10"/>
  </si>
  <si>
    <t xml:space="preserve">必ず一対一ですが、手配貸出品の場合、伝票がないかもしれない
伝票は帳票のため生成しますが、もし帳票データは別テーブルだったら、必要ないと考えられる
</t>
    <rPh sb="0" eb="1">
      <t>カナラ</t>
    </rPh>
    <rPh sb="2" eb="5">
      <t>イチタイイチ</t>
    </rPh>
    <rPh sb="9" eb="12">
      <t>テハイカ</t>
    </rPh>
    <rPh sb="12" eb="13">
      <t>ダ</t>
    </rPh>
    <rPh sb="13" eb="14">
      <t>ヒン</t>
    </rPh>
    <rPh sb="15" eb="17">
      <t>バアイ</t>
    </rPh>
    <rPh sb="18" eb="20">
      <t>デンピョウ</t>
    </rPh>
    <phoneticPr fontId="10"/>
  </si>
  <si>
    <t>手配状態</t>
    <phoneticPr fontId="10"/>
  </si>
  <si>
    <t>0.受付済 1.手配済</t>
    <phoneticPr fontId="10"/>
  </si>
  <si>
    <t>手配済日</t>
    <rPh sb="3" eb="4">
      <t>ヒ</t>
    </rPh>
    <phoneticPr fontId="10"/>
  </si>
  <si>
    <t>手配(用途：手配科目伝票や手配貸出品を入力した場合、手配拡張情報として格納する)</t>
    <rPh sb="0" eb="2">
      <t>テハイ</t>
    </rPh>
    <rPh sb="3" eb="5">
      <t>ヨウト</t>
    </rPh>
    <rPh sb="6" eb="8">
      <t>テハイ</t>
    </rPh>
    <rPh sb="8" eb="10">
      <t>カモク</t>
    </rPh>
    <rPh sb="10" eb="12">
      <t>デンピョウ</t>
    </rPh>
    <rPh sb="13" eb="15">
      <t>テハイ</t>
    </rPh>
    <rPh sb="15" eb="17">
      <t>カシダシ</t>
    </rPh>
    <rPh sb="17" eb="18">
      <t>ヒン</t>
    </rPh>
    <rPh sb="19" eb="21">
      <t>ニュウリョク</t>
    </rPh>
    <rPh sb="23" eb="25">
      <t>バアイ</t>
    </rPh>
    <rPh sb="26" eb="28">
      <t>テハイ</t>
    </rPh>
    <rPh sb="28" eb="30">
      <t>カクチョウ</t>
    </rPh>
    <rPh sb="30" eb="32">
      <t>ジョウホウ</t>
    </rPh>
    <rPh sb="35" eb="37">
      <t>カクノウ</t>
    </rPh>
    <phoneticPr fontId="10"/>
  </si>
  <si>
    <t>H_Use</t>
    <phoneticPr fontId="10"/>
  </si>
  <si>
    <t>利用情報履歴</t>
    <rPh sb="0" eb="2">
      <t>リヨウ</t>
    </rPh>
    <rPh sb="2" eb="4">
      <t>ジョウホウ</t>
    </rPh>
    <rPh sb="4" eb="6">
      <t>リレキ</t>
    </rPh>
    <phoneticPr fontId="10"/>
  </si>
  <si>
    <t>int</t>
    <phoneticPr fontId="10"/>
  </si>
  <si>
    <t xml:space="preserve">IDENTITY(1,1) </t>
    <phoneticPr fontId="10"/>
  </si>
  <si>
    <t>AUTO</t>
  </si>
  <si>
    <t>ID</t>
    <phoneticPr fontId="10"/>
  </si>
  <si>
    <t>利用毎唯一な識別ID</t>
    <phoneticPr fontId="10"/>
  </si>
  <si>
    <t>履歴ID</t>
    <phoneticPr fontId="10"/>
  </si>
  <si>
    <t>SubID</t>
    <phoneticPr fontId="10"/>
  </si>
  <si>
    <t>IntPartitionSchema</t>
    <phoneticPr fontId="10"/>
  </si>
  <si>
    <t>D_Receipt</t>
    <phoneticPr fontId="10"/>
  </si>
  <si>
    <t>D_UseDetail</t>
    <phoneticPr fontId="10"/>
  </si>
  <si>
    <t>利用明細(連泊部屋単位)</t>
    <phoneticPr fontId="10"/>
  </si>
  <si>
    <t>D_UseRoom</t>
    <phoneticPr fontId="10"/>
  </si>
  <si>
    <t>利用日毎部屋情報</t>
    <rPh sb="3" eb="4">
      <t>マイ</t>
    </rPh>
    <phoneticPr fontId="10"/>
  </si>
  <si>
    <t>D_Sale</t>
    <phoneticPr fontId="10"/>
  </si>
  <si>
    <t>売上</t>
    <phoneticPr fontId="10"/>
  </si>
  <si>
    <t>D_Pay</t>
    <phoneticPr fontId="10"/>
  </si>
  <si>
    <t>入金</t>
    <phoneticPr fontId="10"/>
  </si>
  <si>
    <t>D_SaleDiv</t>
    <phoneticPr fontId="10"/>
  </si>
  <si>
    <t>D_PayDiv</t>
    <phoneticPr fontId="10"/>
  </si>
  <si>
    <t>D_UsePerson</t>
    <phoneticPr fontId="10"/>
  </si>
  <si>
    <t>予約者、利用者</t>
    <rPh sb="0" eb="2">
      <t>ヨヤク</t>
    </rPh>
    <rPh sb="2" eb="3">
      <t>シャ</t>
    </rPh>
    <rPh sb="4" eb="6">
      <t>リヨウ</t>
    </rPh>
    <rPh sb="6" eb="7">
      <t>シャ</t>
    </rPh>
    <phoneticPr fontId="10"/>
  </si>
  <si>
    <t>入金伝票分割</t>
    <rPh sb="0" eb="2">
      <t>ニュウキン</t>
    </rPh>
    <rPh sb="2" eb="4">
      <t>デンピョウ</t>
    </rPh>
    <rPh sb="4" eb="6">
      <t>ブンカツ</t>
    </rPh>
    <phoneticPr fontId="10"/>
  </si>
  <si>
    <t>売上伝票分割</t>
    <rPh sb="0" eb="2">
      <t>ウリアゲ</t>
    </rPh>
    <rPh sb="2" eb="6">
      <t>デンピョウブンカツ</t>
    </rPh>
    <phoneticPr fontId="10"/>
  </si>
  <si>
    <t>D_UseAllo</t>
    <phoneticPr fontId="10"/>
  </si>
  <si>
    <t>利用者部屋割り情報</t>
    <rPh sb="0" eb="2">
      <t>リヨウ</t>
    </rPh>
    <rPh sb="2" eb="3">
      <t>シャ</t>
    </rPh>
    <rPh sb="3" eb="5">
      <t>ヘヤ</t>
    </rPh>
    <rPh sb="5" eb="6">
      <t>ワ</t>
    </rPh>
    <rPh sb="7" eb="9">
      <t>ジョウホウ</t>
    </rPh>
    <phoneticPr fontId="10"/>
  </si>
  <si>
    <t xml:space="preserve">DB説明概要【※IO分離の設計】 </t>
    <phoneticPr fontId="10"/>
  </si>
  <si>
    <t>D_UsePersonTel</t>
    <phoneticPr fontId="10"/>
  </si>
  <si>
    <t>利用者電話</t>
    <rPh sb="0" eb="2">
      <t>リヨウ</t>
    </rPh>
    <rPh sb="2" eb="3">
      <t>シャ</t>
    </rPh>
    <rPh sb="3" eb="5">
      <t>デンワ</t>
    </rPh>
    <phoneticPr fontId="10"/>
  </si>
  <si>
    <t>D_UseFree</t>
    <phoneticPr fontId="10"/>
  </si>
  <si>
    <t>D_UsePersonFree</t>
    <phoneticPr fontId="10"/>
  </si>
  <si>
    <t>利用者自由集計</t>
    <phoneticPr fontId="10"/>
  </si>
  <si>
    <t>利用自由集計</t>
    <rPh sb="0" eb="2">
      <t>リヨウ</t>
    </rPh>
    <phoneticPr fontId="10"/>
  </si>
  <si>
    <t>領収書情報</t>
    <phoneticPr fontId="10"/>
  </si>
  <si>
    <t>D_UseMemo</t>
    <phoneticPr fontId="10"/>
  </si>
  <si>
    <t>メモ</t>
    <phoneticPr fontId="10"/>
  </si>
  <si>
    <t>D_Rental</t>
    <phoneticPr fontId="10"/>
  </si>
  <si>
    <t>貸出情報</t>
    <phoneticPr fontId="10"/>
  </si>
  <si>
    <t>D_Arrange</t>
    <phoneticPr fontId="10"/>
  </si>
  <si>
    <t>手配情報</t>
    <phoneticPr fontId="10"/>
  </si>
  <si>
    <t>利用、明細、部屋単位</t>
    <phoneticPr fontId="10"/>
  </si>
  <si>
    <t>DatePartitionSchema</t>
    <phoneticPr fontId="10"/>
  </si>
  <si>
    <t>DatePartitionSchema</t>
    <phoneticPr fontId="10"/>
  </si>
  <si>
    <t>UseDate</t>
    <phoneticPr fontId="10"/>
  </si>
  <si>
    <t>④集計日</t>
    <rPh sb="1" eb="4">
      <t>シュウケイビ</t>
    </rPh>
    <phoneticPr fontId="10"/>
  </si>
  <si>
    <t>⑤翌日計上</t>
    <rPh sb="1" eb="3">
      <t>ヨクジツ</t>
    </rPh>
    <rPh sb="3" eb="5">
      <t>ケイジョウ</t>
    </rPh>
    <phoneticPr fontId="10"/>
  </si>
  <si>
    <t>利用日毎を持つ、利用日+1で計上する</t>
    <rPh sb="0" eb="2">
      <t>リヨウ</t>
    </rPh>
    <rPh sb="2" eb="3">
      <t>ビ</t>
    </rPh>
    <rPh sb="3" eb="4">
      <t>マイ</t>
    </rPh>
    <rPh sb="5" eb="6">
      <t>モ</t>
    </rPh>
    <rPh sb="8" eb="10">
      <t>リヨウ</t>
    </rPh>
    <rPh sb="10" eb="11">
      <t>ビ</t>
    </rPh>
    <rPh sb="14" eb="16">
      <t>ケイジョウ</t>
    </rPh>
    <phoneticPr fontId="10"/>
  </si>
  <si>
    <t>2021/01/01～2021/01/04 3泊</t>
    <rPh sb="23" eb="24">
      <t>ハク</t>
    </rPh>
    <phoneticPr fontId="10"/>
  </si>
  <si>
    <t>利用日</t>
    <rPh sb="0" eb="2">
      <t>リヨウ</t>
    </rPh>
    <rPh sb="2" eb="3">
      <t>ビ</t>
    </rPh>
    <phoneticPr fontId="10"/>
  </si>
  <si>
    <t>2021/01/01</t>
    <phoneticPr fontId="10"/>
  </si>
  <si>
    <t>2021/01/02</t>
    <phoneticPr fontId="10"/>
  </si>
  <si>
    <t>2021/01/03</t>
    <phoneticPr fontId="10"/>
  </si>
  <si>
    <t>科目</t>
    <rPh sb="0" eb="2">
      <t>カモク</t>
    </rPh>
    <phoneticPr fontId="10"/>
  </si>
  <si>
    <t>朝食</t>
    <rPh sb="0" eb="2">
      <t>チョウショク</t>
    </rPh>
    <phoneticPr fontId="10"/>
  </si>
  <si>
    <t>集計日</t>
    <rPh sb="0" eb="3">
      <t>シュウケイビ</t>
    </rPh>
    <phoneticPr fontId="10"/>
  </si>
  <si>
    <t>2021/01/02</t>
    <phoneticPr fontId="10"/>
  </si>
  <si>
    <t>2021/01/03</t>
    <phoneticPr fontId="10"/>
  </si>
  <si>
    <t>2021/01/04(アウト日の朝)</t>
    <rPh sb="14" eb="15">
      <t>ビ</t>
    </rPh>
    <rPh sb="16" eb="17">
      <t>アサ</t>
    </rPh>
    <phoneticPr fontId="10"/>
  </si>
  <si>
    <t>又ナイトバッチのアウト日時、ホテル日=アウト日の際、追加した付帯伝票は利用日=最終日、集計日=アウト日になる</t>
    <rPh sb="0" eb="1">
      <t>マタ</t>
    </rPh>
    <rPh sb="11" eb="12">
      <t>ビ</t>
    </rPh>
    <rPh sb="12" eb="13">
      <t>ジ</t>
    </rPh>
    <rPh sb="17" eb="18">
      <t>ビ</t>
    </rPh>
    <rPh sb="22" eb="23">
      <t>ビ</t>
    </rPh>
    <rPh sb="24" eb="25">
      <t>サイ</t>
    </rPh>
    <rPh sb="26" eb="28">
      <t>ツイカ</t>
    </rPh>
    <rPh sb="30" eb="32">
      <t>フタイ</t>
    </rPh>
    <rPh sb="32" eb="34">
      <t>デンピョウ</t>
    </rPh>
    <rPh sb="35" eb="37">
      <t>リヨウ</t>
    </rPh>
    <rPh sb="37" eb="38">
      <t>ビ</t>
    </rPh>
    <rPh sb="39" eb="42">
      <t>サイシュウビ</t>
    </rPh>
    <rPh sb="43" eb="46">
      <t>シュウケイビ</t>
    </rPh>
    <rPh sb="50" eb="51">
      <t>ビ</t>
    </rPh>
    <phoneticPr fontId="10"/>
  </si>
  <si>
    <t>例：朝食の運用(科目の翌日計上フラグ)</t>
    <rPh sb="0" eb="1">
      <t>レイ</t>
    </rPh>
    <rPh sb="2" eb="4">
      <t>チョウショク</t>
    </rPh>
    <rPh sb="5" eb="7">
      <t>ウンヨウ</t>
    </rPh>
    <rPh sb="8" eb="10">
      <t>カモク</t>
    </rPh>
    <rPh sb="11" eb="13">
      <t>ヨクジツ</t>
    </rPh>
    <rPh sb="13" eb="15">
      <t>ケイジョウ</t>
    </rPh>
    <phoneticPr fontId="10"/>
  </si>
  <si>
    <t>※科目の翌日計上フラグと関係なく、必ず翌日計上つまりアウト日に計上する</t>
    <rPh sb="1" eb="3">
      <t>カモク</t>
    </rPh>
    <rPh sb="4" eb="8">
      <t>ヨクジツケイジョウ</t>
    </rPh>
    <rPh sb="12" eb="14">
      <t>カンケイ</t>
    </rPh>
    <rPh sb="17" eb="18">
      <t>カナラ</t>
    </rPh>
    <rPh sb="19" eb="23">
      <t>ヨクジツケイジョウ</t>
    </rPh>
    <rPh sb="29" eb="30">
      <t>ビ</t>
    </rPh>
    <rPh sb="31" eb="33">
      <t>ケイジョウ</t>
    </rPh>
    <phoneticPr fontId="10"/>
  </si>
  <si>
    <t>帳票の計上日だが、画面の表示処理にも使うことがあります</t>
    <rPh sb="0" eb="2">
      <t>チョウヒョウ</t>
    </rPh>
    <rPh sb="3" eb="6">
      <t>ケイジョウビ</t>
    </rPh>
    <rPh sb="9" eb="11">
      <t>ガメン</t>
    </rPh>
    <rPh sb="12" eb="14">
      <t>ヒョウジ</t>
    </rPh>
    <rPh sb="14" eb="16">
      <t>ショリ</t>
    </rPh>
    <rPh sb="18" eb="19">
      <t>ツカ</t>
    </rPh>
    <phoneticPr fontId="10"/>
  </si>
  <si>
    <t>FN_GetSumDate、UserCtrl.cs⇒GetSumDate(最新)参考</t>
    <rPh sb="37" eb="39">
      <t>サイシン</t>
    </rPh>
    <rPh sb="40" eb="42">
      <t>サンコウ</t>
    </rPh>
    <phoneticPr fontId="10"/>
  </si>
  <si>
    <t>※作成時のホテル日より決める</t>
    <rPh sb="1" eb="3">
      <t>サクセイ</t>
    </rPh>
    <rPh sb="3" eb="4">
      <t>ジ</t>
    </rPh>
    <rPh sb="8" eb="9">
      <t>ビ</t>
    </rPh>
    <rPh sb="11" eb="12">
      <t>キ</t>
    </rPh>
    <phoneticPr fontId="10"/>
  </si>
  <si>
    <t>■団体区分(EGroupType)</t>
    <rPh sb="1" eb="3">
      <t>ダンタイ</t>
    </rPh>
    <rPh sb="3" eb="5">
      <t>クブン</t>
    </rPh>
    <phoneticPr fontId="10"/>
  </si>
  <si>
    <t>Person</t>
    <phoneticPr fontId="10"/>
  </si>
  <si>
    <t>Group</t>
    <phoneticPr fontId="10"/>
  </si>
  <si>
    <t>個人</t>
    <rPh sb="0" eb="2">
      <t>コジン</t>
    </rPh>
    <phoneticPr fontId="10"/>
  </si>
  <si>
    <t>団体</t>
    <rPh sb="0" eb="2">
      <t>ダンタイ</t>
    </rPh>
    <phoneticPr fontId="10"/>
  </si>
  <si>
    <t>領収書出力方式</t>
    <phoneticPr fontId="10"/>
  </si>
  <si>
    <t>ReceiptPrtWay</t>
    <phoneticPr fontId="10"/>
  </si>
  <si>
    <t>■領収書出力方式(EReceiptPrtWay)</t>
    <phoneticPr fontId="10"/>
  </si>
  <si>
    <t>Room</t>
    <phoneticPr fontId="10"/>
  </si>
  <si>
    <t>連泊部屋単位</t>
    <phoneticPr fontId="10"/>
  </si>
  <si>
    <t>全利用単位</t>
    <phoneticPr fontId="10"/>
  </si>
  <si>
    <t>0.連泊部屋単位 1.全利用単位 2.基本一括+付帯個別</t>
    <phoneticPr fontId="10"/>
  </si>
  <si>
    <t>基本一括+付帯個別</t>
    <phoneticPr fontId="10"/>
  </si>
  <si>
    <t>BaseAdding</t>
    <phoneticPr fontId="10"/>
  </si>
  <si>
    <t>PayWay</t>
    <phoneticPr fontId="10"/>
  </si>
  <si>
    <t>■支払方式(EPayWay)</t>
    <rPh sb="1" eb="3">
      <t>シハラ</t>
    </rPh>
    <phoneticPr fontId="10"/>
  </si>
  <si>
    <t>CancelLoginID</t>
    <phoneticPr fontId="10"/>
  </si>
  <si>
    <t>CreateLoginID</t>
  </si>
  <si>
    <t>UpdateLoginID</t>
  </si>
  <si>
    <t>HotelCommon.M_Login</t>
    <phoneticPr fontId="10"/>
  </si>
  <si>
    <t>作成機能ID</t>
    <rPh sb="0" eb="2">
      <t>サクセイ</t>
    </rPh>
    <phoneticPr fontId="10"/>
  </si>
  <si>
    <t>更新機能ID</t>
    <phoneticPr fontId="10"/>
  </si>
  <si>
    <t>int</t>
    <phoneticPr fontId="10"/>
  </si>
  <si>
    <t>更新機能ID</t>
    <phoneticPr fontId="10"/>
  </si>
  <si>
    <t>AreaID</t>
    <phoneticPr fontId="10"/>
  </si>
  <si>
    <t>地域ID</t>
    <rPh sb="0" eb="2">
      <t>チイキ</t>
    </rPh>
    <phoneticPr fontId="10"/>
  </si>
  <si>
    <t>int</t>
    <phoneticPr fontId="10"/>
  </si>
  <si>
    <t>HotelCommon.M_Area</t>
    <phoneticPr fontId="10"/>
  </si>
  <si>
    <t>■利用状態(EUseStatus)</t>
    <rPh sb="1" eb="3">
      <t>リヨウ</t>
    </rPh>
    <phoneticPr fontId="10"/>
  </si>
  <si>
    <t>None</t>
    <phoneticPr fontId="10"/>
  </si>
  <si>
    <t>なし（途中入力データ格納用など）</t>
    <rPh sb="3" eb="5">
      <t>トチュウ</t>
    </rPh>
    <rPh sb="5" eb="7">
      <t>ニュウリョク</t>
    </rPh>
    <rPh sb="10" eb="12">
      <t>カクノウ</t>
    </rPh>
    <rPh sb="12" eb="13">
      <t>ヨウ</t>
    </rPh>
    <phoneticPr fontId="10"/>
  </si>
  <si>
    <t>Resv</t>
    <phoneticPr fontId="10"/>
  </si>
  <si>
    <t>予約</t>
    <rPh sb="0" eb="2">
      <t>ヨヤク</t>
    </rPh>
    <phoneticPr fontId="10"/>
  </si>
  <si>
    <t>Cin</t>
    <phoneticPr fontId="10"/>
  </si>
  <si>
    <t>チェックイン</t>
    <phoneticPr fontId="10"/>
  </si>
  <si>
    <t>Cout</t>
    <phoneticPr fontId="10"/>
  </si>
  <si>
    <t>チェックアウト</t>
    <phoneticPr fontId="10"/>
  </si>
  <si>
    <t>キャンセル</t>
    <phoneticPr fontId="10"/>
  </si>
  <si>
    <t>故障部屋</t>
    <rPh sb="0" eb="2">
      <t>コショウ</t>
    </rPh>
    <rPh sb="2" eb="4">
      <t>ヘヤ</t>
    </rPh>
    <phoneticPr fontId="10"/>
  </si>
  <si>
    <t>Cancel</t>
    <phoneticPr fontId="10"/>
  </si>
  <si>
    <t>マネージャーブロック</t>
    <phoneticPr fontId="10"/>
  </si>
  <si>
    <t>キャンセル待ち</t>
    <rPh sb="5" eb="6">
      <t>マ</t>
    </rPh>
    <phoneticPr fontId="10"/>
  </si>
  <si>
    <t>問い合わせ</t>
    <rPh sb="0" eb="1">
      <t>ト</t>
    </rPh>
    <rPh sb="2" eb="3">
      <t>ア</t>
    </rPh>
    <phoneticPr fontId="10"/>
  </si>
  <si>
    <t>自由領収書</t>
    <rPh sb="0" eb="2">
      <t>ジユウ</t>
    </rPh>
    <rPh sb="2" eb="5">
      <t>リョウシュウショ</t>
    </rPh>
    <phoneticPr fontId="10"/>
  </si>
  <si>
    <t>AskOnly</t>
    <phoneticPr fontId="10"/>
  </si>
  <si>
    <t>CancelWait</t>
    <phoneticPr fontId="10"/>
  </si>
  <si>
    <t>Free</t>
    <phoneticPr fontId="10"/>
  </si>
  <si>
    <t>Block</t>
    <phoneticPr fontId="10"/>
  </si>
  <si>
    <t>BreakDown</t>
    <phoneticPr fontId="10"/>
  </si>
  <si>
    <t>利用状態の小分類</t>
    <phoneticPr fontId="10"/>
  </si>
  <si>
    <t>■利用状態の小分類：チェックイン時(ECinStatus)</t>
    <rPh sb="16" eb="17">
      <t>ジ</t>
    </rPh>
    <phoneticPr fontId="10"/>
  </si>
  <si>
    <t>在室</t>
    <phoneticPr fontId="10"/>
  </si>
  <si>
    <t>外出</t>
    <rPh sb="0" eb="2">
      <t>ガイシュツ</t>
    </rPh>
    <phoneticPr fontId="10"/>
  </si>
  <si>
    <t>In</t>
    <phoneticPr fontId="10"/>
  </si>
  <si>
    <t>Out</t>
    <phoneticPr fontId="10"/>
  </si>
  <si>
    <t>■利用状態の小分類：アウト時(ECoutStatus)</t>
    <rPh sb="13" eb="14">
      <t>トキ</t>
    </rPh>
    <phoneticPr fontId="10"/>
  </si>
  <si>
    <t>NoShow</t>
    <phoneticPr fontId="10"/>
  </si>
  <si>
    <t>■利用状態の小分類：キャンセル時(ECancelStatus)</t>
    <rPh sb="15" eb="16">
      <t>トキ</t>
    </rPh>
    <phoneticPr fontId="10"/>
  </si>
  <si>
    <t>0.なし 1.延長中</t>
    <phoneticPr fontId="10"/>
  </si>
  <si>
    <t>延長状態</t>
    <phoneticPr fontId="10"/>
  </si>
  <si>
    <t>ExtenStatus</t>
    <phoneticPr fontId="10"/>
  </si>
  <si>
    <t>■延長状態(EExtenStatus)</t>
    <rPh sb="1" eb="3">
      <t>エンチョウ</t>
    </rPh>
    <rPh sb="3" eb="5">
      <t>ジョウタイ</t>
    </rPh>
    <phoneticPr fontId="10"/>
  </si>
  <si>
    <t>なし</t>
    <phoneticPr fontId="10"/>
  </si>
  <si>
    <t>Exten</t>
    <phoneticPr fontId="10"/>
  </si>
  <si>
    <t>延長中</t>
    <rPh sb="0" eb="2">
      <t>エンチョウ</t>
    </rPh>
    <rPh sb="2" eb="3">
      <t>チュウ</t>
    </rPh>
    <phoneticPr fontId="10"/>
  </si>
  <si>
    <t>decimal(19, 2)</t>
    <phoneticPr fontId="10"/>
  </si>
  <si>
    <t>S_Class(例：予約登録、手間いらずなど)</t>
    <rPh sb="8" eb="9">
      <t>レイ</t>
    </rPh>
    <rPh sb="10" eb="12">
      <t>ヨヤク</t>
    </rPh>
    <rPh sb="12" eb="14">
      <t>トウロク</t>
    </rPh>
    <rPh sb="15" eb="17">
      <t>テマ</t>
    </rPh>
    <phoneticPr fontId="10"/>
  </si>
  <si>
    <t>S_Class(例：予約登録、手間いらずなど)</t>
    <phoneticPr fontId="10"/>
  </si>
  <si>
    <t>S_Class(例：予約登録、手間いらずなど)</t>
    <phoneticPr fontId="10"/>
  </si>
  <si>
    <t>M_Agent</t>
    <phoneticPr fontId="10"/>
  </si>
  <si>
    <t>M_AgentBranch</t>
    <phoneticPr fontId="10"/>
  </si>
  <si>
    <t>M_Item</t>
    <phoneticPr fontId="10"/>
  </si>
  <si>
    <t>D_UsePerson</t>
    <phoneticPr fontId="10"/>
  </si>
  <si>
    <t>M_Login</t>
    <phoneticPr fontId="10"/>
  </si>
  <si>
    <t>M_AgentBranch</t>
    <phoneticPr fontId="10"/>
  </si>
  <si>
    <t>SalesLoginID</t>
    <phoneticPr fontId="10"/>
  </si>
  <si>
    <t>■精算区分(EPayType)</t>
    <rPh sb="1" eb="3">
      <t>セイサン</t>
    </rPh>
    <rPh sb="3" eb="5">
      <t>クブン</t>
    </rPh>
    <phoneticPr fontId="10"/>
  </si>
  <si>
    <t>Cash</t>
    <phoneticPr fontId="10"/>
  </si>
  <si>
    <t>現金</t>
    <rPh sb="0" eb="2">
      <t>ゲンキン</t>
    </rPh>
    <phoneticPr fontId="10"/>
  </si>
  <si>
    <t>Credit</t>
    <phoneticPr fontId="10"/>
  </si>
  <si>
    <t>クレジット</t>
    <phoneticPr fontId="10"/>
  </si>
  <si>
    <t>Bill</t>
    <phoneticPr fontId="10"/>
  </si>
  <si>
    <t>売掛金</t>
    <rPh sb="0" eb="3">
      <t>ウリカケキン</t>
    </rPh>
    <phoneticPr fontId="10"/>
  </si>
  <si>
    <t>ReservedMoney</t>
    <phoneticPr fontId="10"/>
  </si>
  <si>
    <t>予約金</t>
    <rPh sb="0" eb="2">
      <t>ヨヤク</t>
    </rPh>
    <rPh sb="2" eb="3">
      <t>キン</t>
    </rPh>
    <phoneticPr fontId="10"/>
  </si>
  <si>
    <t>Coupon</t>
    <phoneticPr fontId="10"/>
  </si>
  <si>
    <t>クーポン</t>
    <phoneticPr fontId="10"/>
  </si>
  <si>
    <t>PartyBill</t>
    <phoneticPr fontId="10"/>
  </si>
  <si>
    <t>宴会売掛金</t>
    <phoneticPr fontId="10"/>
  </si>
  <si>
    <t>M_Login</t>
    <phoneticPr fontId="10"/>
  </si>
  <si>
    <t>DiscountRate</t>
    <phoneticPr fontId="10"/>
  </si>
  <si>
    <t>decimal(5, 2)</t>
    <phoneticPr fontId="10"/>
  </si>
  <si>
    <t>DiscountSummary</t>
    <phoneticPr fontId="10"/>
  </si>
  <si>
    <t>DiscountID</t>
    <phoneticPr fontId="10"/>
  </si>
  <si>
    <t>ServiceIOType</t>
    <phoneticPr fontId="10"/>
  </si>
  <si>
    <t>ServiceRate</t>
    <phoneticPr fontId="10"/>
  </si>
  <si>
    <t>サービス料区分</t>
    <phoneticPr fontId="10"/>
  </si>
  <si>
    <t>サービス率</t>
    <phoneticPr fontId="10"/>
  </si>
  <si>
    <t>PackSaleID</t>
    <phoneticPr fontId="10"/>
  </si>
  <si>
    <t>UseType</t>
    <phoneticPr fontId="10"/>
  </si>
  <si>
    <t>科目使用種類</t>
    <rPh sb="2" eb="4">
      <t>シヨウ</t>
    </rPh>
    <phoneticPr fontId="10"/>
  </si>
  <si>
    <t>■領収書印字区分(EReceiptPrtType)</t>
    <rPh sb="1" eb="4">
      <t>リョウシュウショ</t>
    </rPh>
    <rPh sb="4" eb="6">
      <t>インジ</t>
    </rPh>
    <rPh sb="6" eb="8">
      <t>クブン</t>
    </rPh>
    <phoneticPr fontId="10"/>
  </si>
  <si>
    <t>NoPrint</t>
    <phoneticPr fontId="10"/>
  </si>
  <si>
    <t>印字しない</t>
    <rPh sb="0" eb="2">
      <t>インジ</t>
    </rPh>
    <phoneticPr fontId="10"/>
  </si>
  <si>
    <t>Print</t>
    <phoneticPr fontId="10"/>
  </si>
  <si>
    <t>印字</t>
    <rPh sb="0" eb="2">
      <t>インジ</t>
    </rPh>
    <phoneticPr fontId="10"/>
  </si>
  <si>
    <t>Printed</t>
    <phoneticPr fontId="10"/>
  </si>
  <si>
    <t>印字済</t>
    <rPh sb="0" eb="2">
      <t>インジ</t>
    </rPh>
    <rPh sb="2" eb="3">
      <t>スミ</t>
    </rPh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</si>
  <si>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</si>
  <si>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</si>
  <si>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</si>
  <si>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</si>
  <si>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</si>
  <si>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</si>
  <si>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</si>
  <si>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</si>
  <si>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date</t>
    <phoneticPr fontId="10"/>
  </si>
  <si>
    <t>decimal(19, 2)</t>
    <phoneticPr fontId="10"/>
  </si>
  <si>
    <t>領収書発行時、割り勘を行う</t>
    <rPh sb="0" eb="3">
      <t>リョウシュウショ</t>
    </rPh>
    <rPh sb="3" eb="5">
      <t>ハッコウ</t>
    </rPh>
    <rPh sb="5" eb="6">
      <t>ジ</t>
    </rPh>
    <rPh sb="7" eb="8">
      <t>ワ</t>
    </rPh>
    <rPh sb="9" eb="10">
      <t>カン</t>
    </rPh>
    <rPh sb="11" eb="12">
      <t>オコナ</t>
    </rPh>
    <phoneticPr fontId="10"/>
  </si>
  <si>
    <t>領収書印字明細に記載するため、伝票分割は領収書印字明細と</t>
    <rPh sb="0" eb="5">
      <t>リョウシュウショインジ</t>
    </rPh>
    <rPh sb="5" eb="7">
      <t>メイサイ</t>
    </rPh>
    <rPh sb="8" eb="10">
      <t>キサイ</t>
    </rPh>
    <rPh sb="15" eb="17">
      <t>デンピョウ</t>
    </rPh>
    <rPh sb="17" eb="19">
      <t>ブンカツ</t>
    </rPh>
    <rPh sb="20" eb="25">
      <t>リョウシュウショインジ</t>
    </rPh>
    <rPh sb="25" eb="27">
      <t>メイサイ</t>
    </rPh>
    <phoneticPr fontId="10"/>
  </si>
  <si>
    <t>統合可能</t>
    <rPh sb="0" eb="2">
      <t>トウゴウ</t>
    </rPh>
    <rPh sb="2" eb="4">
      <t>カノウ</t>
    </rPh>
    <phoneticPr fontId="10"/>
  </si>
  <si>
    <t>又領収書に合計で計算し税金、サ税区分を記入</t>
    <rPh sb="0" eb="1">
      <t>マタ</t>
    </rPh>
    <rPh sb="1" eb="4">
      <t>リョウシュウショ</t>
    </rPh>
    <rPh sb="5" eb="7">
      <t>ゴウケイ</t>
    </rPh>
    <rPh sb="8" eb="10">
      <t>ケイサン</t>
    </rPh>
    <rPh sb="11" eb="13">
      <t>ゼイキン</t>
    </rPh>
    <rPh sb="15" eb="16">
      <t>ゼイ</t>
    </rPh>
    <rPh sb="16" eb="18">
      <t>クブン</t>
    </rPh>
    <rPh sb="19" eb="21">
      <t>キニュウ</t>
    </rPh>
    <phoneticPr fontId="10"/>
  </si>
  <si>
    <t>※領収書毎サ税区分必ず統一する</t>
    <rPh sb="1" eb="4">
      <t>リョウシュウショ</t>
    </rPh>
    <rPh sb="4" eb="5">
      <t>マイ</t>
    </rPh>
    <rPh sb="6" eb="7">
      <t>ゼイ</t>
    </rPh>
    <rPh sb="7" eb="9">
      <t>クブン</t>
    </rPh>
    <rPh sb="9" eb="10">
      <t>カナラ</t>
    </rPh>
    <rPh sb="11" eb="13">
      <t>トウイツ</t>
    </rPh>
    <phoneticPr fontId="10"/>
  </si>
  <si>
    <t>明細の伝票もそのサ税区分を従う、横計算する</t>
    <rPh sb="0" eb="2">
      <t>メイサイ</t>
    </rPh>
    <rPh sb="3" eb="5">
      <t>デンピョウ</t>
    </rPh>
    <rPh sb="9" eb="10">
      <t>ゼイ</t>
    </rPh>
    <rPh sb="10" eb="12">
      <t>クブン</t>
    </rPh>
    <rPh sb="13" eb="14">
      <t>シタガ</t>
    </rPh>
    <rPh sb="16" eb="17">
      <t>ヨコ</t>
    </rPh>
    <rPh sb="17" eb="19">
      <t>ケイサン</t>
    </rPh>
    <phoneticPr fontId="10"/>
  </si>
  <si>
    <t>※それぞれサ税区分設計のホテルがいるか？</t>
    <rPh sb="6" eb="7">
      <t>ゼイ</t>
    </rPh>
    <rPh sb="7" eb="9">
      <t>クブン</t>
    </rPh>
    <rPh sb="9" eb="11">
      <t>セッケイ</t>
    </rPh>
    <phoneticPr fontId="10"/>
  </si>
  <si>
    <t>D_RoomLock</t>
    <phoneticPr fontId="10"/>
  </si>
  <si>
    <t>部屋一時ロック情報</t>
    <rPh sb="0" eb="2">
      <t>ヘヤ</t>
    </rPh>
    <rPh sb="2" eb="4">
      <t>イチジ</t>
    </rPh>
    <rPh sb="7" eb="9">
      <t>ジョウホウ</t>
    </rPh>
    <phoneticPr fontId="10"/>
  </si>
  <si>
    <t>RoomTypeID</t>
    <phoneticPr fontId="10"/>
  </si>
  <si>
    <t>部屋タイプ</t>
    <phoneticPr fontId="10"/>
  </si>
  <si>
    <t>RoomID</t>
    <phoneticPr fontId="10"/>
  </si>
  <si>
    <t>部屋ID</t>
    <phoneticPr fontId="10"/>
  </si>
  <si>
    <t>Amount</t>
    <phoneticPr fontId="10"/>
  </si>
  <si>
    <t>数量</t>
    <rPh sb="0" eb="2">
      <t>スウリョウ</t>
    </rPh>
    <phoneticPr fontId="10"/>
  </si>
  <si>
    <t>PcName</t>
    <phoneticPr fontId="10"/>
  </si>
  <si>
    <t>端末名</t>
    <rPh sb="0" eb="2">
      <t>タンマツ</t>
    </rPh>
    <rPh sb="2" eb="3">
      <t>メイ</t>
    </rPh>
    <phoneticPr fontId="10"/>
  </si>
  <si>
    <t>Handle</t>
    <phoneticPr fontId="10"/>
  </si>
  <si>
    <t>画面のハンドル</t>
    <rPh sb="0" eb="2">
      <t>ガメン</t>
    </rPh>
    <phoneticPr fontId="10"/>
  </si>
  <si>
    <t>日、タイプ毎集計、RoomID&gt;0時、固定「1」</t>
    <rPh sb="17" eb="18">
      <t>ジ</t>
    </rPh>
    <rPh sb="19" eb="21">
      <t>コテイ</t>
    </rPh>
    <phoneticPr fontId="10"/>
  </si>
  <si>
    <t>税率単位の内訳金額一覧</t>
    <rPh sb="0" eb="2">
      <t>ゼイリツ</t>
    </rPh>
    <rPh sb="2" eb="4">
      <t>タンイ</t>
    </rPh>
    <rPh sb="5" eb="7">
      <t>ウチワケ</t>
    </rPh>
    <rPh sb="7" eb="9">
      <t>キンガク</t>
    </rPh>
    <rPh sb="9" eb="11">
      <t>イチラン</t>
    </rPh>
    <phoneticPr fontId="10"/>
  </si>
  <si>
    <t>サ税区分必ず一種類</t>
    <rPh sb="1" eb="2">
      <t>ゼイ</t>
    </rPh>
    <rPh sb="2" eb="4">
      <t>クブン</t>
    </rPh>
    <rPh sb="4" eb="5">
      <t>カナラ</t>
    </rPh>
    <rPh sb="6" eb="9">
      <t>イッシュルイ</t>
    </rPh>
    <phoneticPr fontId="10"/>
  </si>
  <si>
    <t>なしの場合、税率0とする</t>
    <rPh sb="3" eb="5">
      <t>バアイ</t>
    </rPh>
    <rPh sb="6" eb="8">
      <t>ゼイリツ</t>
    </rPh>
    <phoneticPr fontId="10"/>
  </si>
  <si>
    <t>Webの場合、GUIDになる</t>
    <rPh sb="3" eb="5">
      <t>バアイ</t>
    </rPh>
    <phoneticPr fontId="10"/>
  </si>
  <si>
    <t>最大集計日、最大科目種別で調整金額を入れる</t>
    <rPh sb="0" eb="2">
      <t>サイダイ</t>
    </rPh>
    <rPh sb="2" eb="5">
      <t>シュウケイビ</t>
    </rPh>
    <rPh sb="6" eb="8">
      <t>サイダイ</t>
    </rPh>
    <rPh sb="8" eb="10">
      <t>カモク</t>
    </rPh>
    <rPh sb="10" eb="12">
      <t>シュベツ</t>
    </rPh>
    <rPh sb="13" eb="15">
      <t>チョウセイ</t>
    </rPh>
    <rPh sb="15" eb="17">
      <t>キンガク</t>
    </rPh>
    <rPh sb="18" eb="19">
      <t>イ</t>
    </rPh>
    <phoneticPr fontId="10"/>
  </si>
  <si>
    <t>date</t>
    <phoneticPr fontId="10"/>
  </si>
  <si>
    <t>ItemKind</t>
    <phoneticPr fontId="10"/>
  </si>
  <si>
    <t>科目種別</t>
    <rPh sb="0" eb="2">
      <t>カモク</t>
    </rPh>
    <rPh sb="2" eb="4">
      <t>シュベツ</t>
    </rPh>
    <phoneticPr fontId="10"/>
  </si>
  <si>
    <t>tinyint</t>
    <phoneticPr fontId="10"/>
  </si>
  <si>
    <t>tinyint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</si>
</sst>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ＭＳ Ｐゴシック"/>
      <charset val="134"/>
      <scheme val="minor"/>
    </font>
    <font>
      <sz val="10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48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sz val="9"/>
      <color theme="1"/>
      <name val="NSimSun"/>
      <family val="3"/>
    </font>
    <font>
      <sz val="9"/>
      <color rgb="FFFF0000"/>
      <name val="メイリオ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メイリオ"/>
      <family val="3"/>
      <charset val="128"/>
    </font>
    <font>
      <u/>
      <sz val="9"/>
      <color theme="10"/>
      <name val="メイリオ"/>
      <family val="3"/>
      <charset val="128"/>
    </font>
    <font>
      <u/>
      <sz val="9"/>
      <color rgb="FF800080"/>
      <name val="メイリオ"/>
      <family val="3"/>
      <charset val="128"/>
    </font>
    <font>
      <strike/>
      <sz val="10"/>
      <color theme="1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5" fillId="0" borderId="0"/>
  </cellStyleXfs>
  <cellXfs count="268">
    <xf numFmtId="0" fontId="0" fillId="0" borderId="0" xfId="0"/>
    <xf numFmtId="0" fontId="1" fillId="0" borderId="0" xfId="0" applyFont="1"/>
    <xf numFmtId="0" fontId="1" fillId="0" borderId="10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28" xfId="0" applyFont="1" applyBorder="1"/>
    <xf numFmtId="0" fontId="1" fillId="0" borderId="20" xfId="0" applyFont="1" applyBorder="1"/>
    <xf numFmtId="0" fontId="5" fillId="0" borderId="0" xfId="0" applyFont="1"/>
    <xf numFmtId="0" fontId="5" fillId="0" borderId="3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0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7" xfId="0" applyFont="1" applyBorder="1"/>
    <xf numFmtId="0" fontId="5" fillId="0" borderId="28" xfId="0" applyFont="1" applyBorder="1"/>
    <xf numFmtId="0" fontId="5" fillId="0" borderId="20" xfId="0" applyFont="1" applyBorder="1"/>
    <xf numFmtId="31" fontId="8" fillId="0" borderId="1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11" fillId="0" borderId="0" xfId="0" applyFont="1"/>
    <xf numFmtId="0" fontId="11" fillId="0" borderId="0" xfId="0" applyFont="1" applyBorder="1"/>
    <xf numFmtId="0" fontId="6" fillId="0" borderId="0" xfId="0" applyFont="1"/>
    <xf numFmtId="0" fontId="6" fillId="0" borderId="10" xfId="0" applyFont="1" applyBorder="1"/>
    <xf numFmtId="0" fontId="6" fillId="0" borderId="0" xfId="0" applyFont="1" applyBorder="1"/>
    <xf numFmtId="0" fontId="6" fillId="0" borderId="28" xfId="0" applyFont="1" applyBorder="1"/>
    <xf numFmtId="49" fontId="6" fillId="4" borderId="11" xfId="0" applyNumberFormat="1" applyFont="1" applyFill="1" applyBorder="1" applyAlignment="1">
      <alignment horizontal="left" vertical="center"/>
    </xf>
    <xf numFmtId="49" fontId="6" fillId="4" borderId="12" xfId="0" applyNumberFormat="1" applyFont="1" applyFill="1" applyBorder="1" applyAlignment="1">
      <alignment horizontal="left" vertical="center"/>
    </xf>
    <xf numFmtId="49" fontId="6" fillId="4" borderId="13" xfId="0" applyNumberFormat="1" applyFont="1" applyFill="1" applyBorder="1" applyAlignment="1">
      <alignment horizontal="left" vertical="center"/>
    </xf>
    <xf numFmtId="0" fontId="6" fillId="4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0" fontId="6" fillId="0" borderId="8" xfId="0" applyFont="1" applyBorder="1"/>
    <xf numFmtId="0" fontId="6" fillId="0" borderId="9" xfId="0" applyFont="1" applyBorder="1"/>
    <xf numFmtId="0" fontId="6" fillId="0" borderId="20" xfId="0" applyFont="1" applyBorder="1"/>
    <xf numFmtId="0" fontId="6" fillId="4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49" fontId="6" fillId="4" borderId="11" xfId="0" applyNumberFormat="1" applyFont="1" applyFill="1" applyBorder="1" applyAlignment="1">
      <alignment horizontal="left" vertical="center"/>
    </xf>
    <xf numFmtId="49" fontId="6" fillId="4" borderId="12" xfId="0" applyNumberFormat="1" applyFont="1" applyFill="1" applyBorder="1" applyAlignment="1">
      <alignment horizontal="left" vertical="center"/>
    </xf>
    <xf numFmtId="49" fontId="6" fillId="4" borderId="13" xfId="0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0" fontId="13" fillId="0" borderId="0" xfId="0" applyFont="1"/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0" xfId="2" applyFont="1"/>
    <xf numFmtId="0" fontId="1" fillId="0" borderId="0" xfId="2" applyFont="1" applyBorder="1"/>
    <xf numFmtId="0" fontId="12" fillId="0" borderId="0" xfId="0" applyFont="1"/>
    <xf numFmtId="0" fontId="6" fillId="4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49" fontId="6" fillId="4" borderId="11" xfId="0" applyNumberFormat="1" applyFont="1" applyFill="1" applyBorder="1" applyAlignment="1">
      <alignment horizontal="left" vertical="center"/>
    </xf>
    <xf numFmtId="49" fontId="6" fillId="4" borderId="12" xfId="0" applyNumberFormat="1" applyFont="1" applyFill="1" applyBorder="1" applyAlignment="1">
      <alignment horizontal="left" vertical="center"/>
    </xf>
    <xf numFmtId="49" fontId="6" fillId="4" borderId="13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49" fontId="2" fillId="4" borderId="11" xfId="0" applyNumberFormat="1" applyFont="1" applyFill="1" applyBorder="1" applyAlignment="1">
      <alignment horizontal="left" vertical="center"/>
    </xf>
    <xf numFmtId="0" fontId="11" fillId="0" borderId="31" xfId="0" applyFont="1" applyBorder="1"/>
    <xf numFmtId="0" fontId="11" fillId="0" borderId="32" xfId="0" applyFont="1" applyBorder="1"/>
    <xf numFmtId="0" fontId="11" fillId="0" borderId="33" xfId="0" applyFont="1" applyBorder="1"/>
    <xf numFmtId="0" fontId="11" fillId="0" borderId="23" xfId="0" applyFont="1" applyBorder="1"/>
    <xf numFmtId="0" fontId="11" fillId="0" borderId="29" xfId="0" applyFont="1" applyBorder="1"/>
    <xf numFmtId="0" fontId="11" fillId="0" borderId="24" xfId="0" applyFont="1" applyBorder="1"/>
    <xf numFmtId="0" fontId="11" fillId="0" borderId="25" xfId="0" applyFont="1" applyBorder="1"/>
    <xf numFmtId="0" fontId="11" fillId="0" borderId="30" xfId="0" applyFont="1" applyBorder="1"/>
    <xf numFmtId="0" fontId="11" fillId="0" borderId="0" xfId="0" quotePrefix="1" applyFont="1"/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31" fontId="9" fillId="0" borderId="1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14" fontId="6" fillId="4" borderId="19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14" fontId="6" fillId="4" borderId="7" xfId="0" applyNumberFormat="1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/>
    </xf>
    <xf numFmtId="0" fontId="6" fillId="0" borderId="14" xfId="0" applyFont="1" applyBorder="1"/>
    <xf numFmtId="49" fontId="6" fillId="0" borderId="11" xfId="0" applyNumberFormat="1" applyFont="1" applyBorder="1" applyAlignment="1">
      <alignment vertical="center"/>
    </xf>
    <xf numFmtId="49" fontId="6" fillId="0" borderId="12" xfId="0" applyNumberFormat="1" applyFont="1" applyBorder="1" applyAlignment="1">
      <alignment vertical="center"/>
    </xf>
    <xf numFmtId="49" fontId="6" fillId="0" borderId="13" xfId="0" applyNumberFormat="1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4" fillId="0" borderId="11" xfId="1" applyBorder="1" applyAlignment="1">
      <alignment horizontal="center" vertical="center"/>
    </xf>
    <xf numFmtId="0" fontId="4" fillId="0" borderId="13" xfId="1" applyBorder="1" applyAlignment="1">
      <alignment horizontal="center" vertical="center"/>
    </xf>
    <xf numFmtId="0" fontId="6" fillId="0" borderId="14" xfId="0" applyFont="1" applyBorder="1" applyAlignment="1">
      <alignment horizontal="left" vertical="top"/>
    </xf>
    <xf numFmtId="0" fontId="6" fillId="0" borderId="1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18" fillId="0" borderId="14" xfId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6" borderId="11" xfId="0" applyFont="1" applyFill="1" applyBorder="1" applyAlignment="1">
      <alignment horizontal="left" vertical="center"/>
    </xf>
    <xf numFmtId="0" fontId="6" fillId="6" borderId="12" xfId="0" applyFont="1" applyFill="1" applyBorder="1" applyAlignment="1">
      <alignment horizontal="left" vertical="center"/>
    </xf>
    <xf numFmtId="0" fontId="6" fillId="6" borderId="13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vertical="center"/>
    </xf>
    <xf numFmtId="0" fontId="6" fillId="5" borderId="11" xfId="0" applyFont="1" applyFill="1" applyBorder="1" applyAlignment="1">
      <alignment vertical="center"/>
    </xf>
    <xf numFmtId="0" fontId="6" fillId="5" borderId="12" xfId="0" applyFont="1" applyFill="1" applyBorder="1" applyAlignment="1">
      <alignment vertical="center"/>
    </xf>
    <xf numFmtId="0" fontId="6" fillId="5" borderId="13" xfId="0" applyFont="1" applyFill="1" applyBorder="1" applyAlignment="1">
      <alignment vertical="center"/>
    </xf>
    <xf numFmtId="0" fontId="13" fillId="5" borderId="11" xfId="0" applyFont="1" applyFill="1" applyBorder="1" applyAlignment="1">
      <alignment vertical="center"/>
    </xf>
    <xf numFmtId="0" fontId="13" fillId="5" borderId="11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/>
    </xf>
    <xf numFmtId="0" fontId="6" fillId="0" borderId="33" xfId="0" applyFont="1" applyBorder="1" applyAlignment="1">
      <alignment horizontal="left" vertical="top"/>
    </xf>
    <xf numFmtId="0" fontId="6" fillId="0" borderId="23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29" xfId="0" applyFont="1" applyBorder="1" applyAlignment="1">
      <alignment horizontal="left" vertical="top"/>
    </xf>
    <xf numFmtId="0" fontId="6" fillId="0" borderId="24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30" xfId="0" applyFont="1" applyBorder="1" applyAlignment="1">
      <alignment horizontal="left" vertical="top"/>
    </xf>
    <xf numFmtId="0" fontId="16" fillId="9" borderId="14" xfId="2" applyFont="1" applyFill="1" applyBorder="1" applyAlignment="1">
      <alignment horizontal="center"/>
    </xf>
    <xf numFmtId="0" fontId="1" fillId="0" borderId="14" xfId="2" applyFont="1" applyBorder="1" applyAlignment="1">
      <alignment horizontal="left" vertical="center"/>
    </xf>
    <xf numFmtId="0" fontId="1" fillId="0" borderId="14" xfId="2" applyFont="1" applyBorder="1" applyAlignment="1">
      <alignment horizontal="center" vertical="center"/>
    </xf>
    <xf numFmtId="0" fontId="19" fillId="0" borderId="14" xfId="2" applyFont="1" applyBorder="1" applyAlignment="1">
      <alignment horizontal="left" vertical="center"/>
    </xf>
    <xf numFmtId="0" fontId="19" fillId="0" borderId="14" xfId="2" applyFont="1" applyBorder="1" applyAlignment="1">
      <alignment horizontal="center" vertical="center"/>
    </xf>
    <xf numFmtId="0" fontId="16" fillId="9" borderId="11" xfId="0" applyFont="1" applyFill="1" applyBorder="1" applyAlignment="1">
      <alignment horizontal="center"/>
    </xf>
    <xf numFmtId="0" fontId="16" fillId="9" borderId="12" xfId="0" applyFont="1" applyFill="1" applyBorder="1" applyAlignment="1">
      <alignment horizontal="center"/>
    </xf>
    <xf numFmtId="0" fontId="16" fillId="9" borderId="13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13" xfId="0" applyFont="1" applyFill="1" applyBorder="1" applyAlignment="1">
      <alignment horizontal="left" vertical="center"/>
    </xf>
    <xf numFmtId="0" fontId="6" fillId="5" borderId="1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14" fontId="6" fillId="4" borderId="11" xfId="0" applyNumberFormat="1" applyFont="1" applyFill="1" applyBorder="1" applyAlignment="1">
      <alignment horizontal="center" vertical="center"/>
    </xf>
    <xf numFmtId="0" fontId="13" fillId="5" borderId="14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49" fontId="6" fillId="4" borderId="14" xfId="0" applyNumberFormat="1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 wrapText="1"/>
    </xf>
    <xf numFmtId="49" fontId="6" fillId="4" borderId="11" xfId="0" applyNumberFormat="1" applyFont="1" applyFill="1" applyBorder="1" applyAlignment="1">
      <alignment horizontal="left" vertical="center"/>
    </xf>
    <xf numFmtId="49" fontId="6" fillId="4" borderId="12" xfId="0" applyNumberFormat="1" applyFont="1" applyFill="1" applyBorder="1" applyAlignment="1">
      <alignment horizontal="left" vertical="center"/>
    </xf>
    <xf numFmtId="49" fontId="6" fillId="4" borderId="13" xfId="0" applyNumberFormat="1" applyFont="1" applyFill="1" applyBorder="1" applyAlignment="1">
      <alignment horizontal="left" vertical="center"/>
    </xf>
    <xf numFmtId="0" fontId="6" fillId="4" borderId="11" xfId="0" quotePrefix="1" applyFont="1" applyFill="1" applyBorder="1" applyAlignment="1">
      <alignment horizontal="left" vertical="center"/>
    </xf>
    <xf numFmtId="0" fontId="6" fillId="4" borderId="11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13" xfId="0" applyFont="1" applyFill="1" applyBorder="1" applyAlignment="1">
      <alignment horizontal="left" vertical="center" wrapText="1"/>
    </xf>
    <xf numFmtId="49" fontId="14" fillId="4" borderId="14" xfId="0" applyNumberFormat="1" applyFont="1" applyFill="1" applyBorder="1" applyAlignment="1">
      <alignment horizontal="left" vertical="center"/>
    </xf>
    <xf numFmtId="49" fontId="14" fillId="4" borderId="11" xfId="0" applyNumberFormat="1" applyFont="1" applyFill="1" applyBorder="1" applyAlignment="1">
      <alignment horizontal="left" vertical="center"/>
    </xf>
    <xf numFmtId="49" fontId="14" fillId="4" borderId="12" xfId="0" applyNumberFormat="1" applyFont="1" applyFill="1" applyBorder="1" applyAlignment="1">
      <alignment horizontal="left" vertical="center"/>
    </xf>
    <xf numFmtId="49" fontId="14" fillId="4" borderId="13" xfId="0" applyNumberFormat="1" applyFont="1" applyFill="1" applyBorder="1" applyAlignment="1">
      <alignment horizontal="left" vertical="center"/>
    </xf>
    <xf numFmtId="0" fontId="14" fillId="4" borderId="14" xfId="0" applyFont="1" applyFill="1" applyBorder="1" applyAlignment="1">
      <alignment horizontal="left" vertical="center"/>
    </xf>
    <xf numFmtId="0" fontId="14" fillId="4" borderId="11" xfId="0" applyFont="1" applyFill="1" applyBorder="1" applyAlignment="1">
      <alignment horizontal="left" vertical="center"/>
    </xf>
    <xf numFmtId="0" fontId="14" fillId="4" borderId="12" xfId="0" applyFont="1" applyFill="1" applyBorder="1" applyAlignment="1">
      <alignment horizontal="left" vertical="center"/>
    </xf>
    <xf numFmtId="0" fontId="14" fillId="4" borderId="13" xfId="0" applyFont="1" applyFill="1" applyBorder="1" applyAlignment="1">
      <alignment horizontal="left" vertical="center"/>
    </xf>
    <xf numFmtId="49" fontId="17" fillId="4" borderId="11" xfId="1" applyNumberFormat="1" applyFont="1" applyFill="1" applyBorder="1" applyAlignment="1">
      <alignment horizontal="left" vertical="center"/>
    </xf>
    <xf numFmtId="49" fontId="17" fillId="4" borderId="12" xfId="1" applyNumberFormat="1" applyFont="1" applyFill="1" applyBorder="1" applyAlignment="1">
      <alignment horizontal="left" vertical="center"/>
    </xf>
    <xf numFmtId="49" fontId="17" fillId="4" borderId="13" xfId="1" applyNumberFormat="1" applyFont="1" applyFill="1" applyBorder="1" applyAlignment="1">
      <alignment horizontal="left" vertical="center"/>
    </xf>
    <xf numFmtId="49" fontId="17" fillId="4" borderId="14" xfId="1" applyNumberFormat="1" applyFont="1" applyFill="1" applyBorder="1" applyAlignment="1">
      <alignment horizontal="left" vertical="center"/>
    </xf>
    <xf numFmtId="49" fontId="6" fillId="4" borderId="14" xfId="0" applyNumberFormat="1" applyFont="1" applyFill="1" applyBorder="1" applyAlignment="1">
      <alignment horizontal="left" vertical="center" wrapText="1"/>
    </xf>
    <xf numFmtId="14" fontId="6" fillId="4" borderId="11" xfId="0" applyNumberFormat="1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49" fontId="1" fillId="4" borderId="14" xfId="0" applyNumberFormat="1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 wrapText="1"/>
    </xf>
    <xf numFmtId="49" fontId="4" fillId="4" borderId="14" xfId="1" applyNumberFormat="1" applyFill="1" applyBorder="1" applyAlignment="1">
      <alignment horizontal="left" vertical="center"/>
    </xf>
    <xf numFmtId="49" fontId="2" fillId="4" borderId="14" xfId="0" applyNumberFormat="1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left" vertical="center" wrapText="1"/>
    </xf>
    <xf numFmtId="49" fontId="2" fillId="4" borderId="11" xfId="0" applyNumberFormat="1" applyFont="1" applyFill="1" applyBorder="1" applyAlignment="1">
      <alignment horizontal="left" vertical="center"/>
    </xf>
    <xf numFmtId="49" fontId="2" fillId="4" borderId="12" xfId="0" applyNumberFormat="1" applyFont="1" applyFill="1" applyBorder="1" applyAlignment="1">
      <alignment horizontal="left" vertical="center"/>
    </xf>
    <xf numFmtId="49" fontId="2" fillId="4" borderId="13" xfId="0" applyNumberFormat="1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1" fillId="4" borderId="31" xfId="0" applyFont="1" applyFill="1" applyBorder="1" applyAlignment="1">
      <alignment horizontal="left" vertical="top" wrapText="1"/>
    </xf>
    <xf numFmtId="0" fontId="1" fillId="4" borderId="32" xfId="0" applyFont="1" applyFill="1" applyBorder="1" applyAlignment="1">
      <alignment horizontal="left" vertical="top" wrapText="1"/>
    </xf>
    <xf numFmtId="0" fontId="1" fillId="4" borderId="33" xfId="0" applyFont="1" applyFill="1" applyBorder="1" applyAlignment="1">
      <alignment horizontal="left" vertical="top" wrapText="1"/>
    </xf>
    <xf numFmtId="0" fontId="1" fillId="4" borderId="23" xfId="0" applyFont="1" applyFill="1" applyBorder="1" applyAlignment="1">
      <alignment horizontal="left" vertical="top" wrapText="1"/>
    </xf>
    <xf numFmtId="0" fontId="1" fillId="4" borderId="0" xfId="0" applyFont="1" applyFill="1" applyAlignment="1">
      <alignment horizontal="left" vertical="top" wrapText="1"/>
    </xf>
    <xf numFmtId="0" fontId="1" fillId="4" borderId="29" xfId="0" applyFont="1" applyFill="1" applyBorder="1" applyAlignment="1">
      <alignment horizontal="left" vertical="top" wrapText="1"/>
    </xf>
    <xf numFmtId="0" fontId="1" fillId="4" borderId="24" xfId="0" applyFont="1" applyFill="1" applyBorder="1" applyAlignment="1">
      <alignment horizontal="left" vertical="top" wrapText="1"/>
    </xf>
    <xf numFmtId="0" fontId="1" fillId="4" borderId="25" xfId="0" applyFont="1" applyFill="1" applyBorder="1" applyAlignment="1">
      <alignment horizontal="left" vertical="top" wrapText="1"/>
    </xf>
    <xf numFmtId="0" fontId="1" fillId="4" borderId="30" xfId="0" applyFont="1" applyFill="1" applyBorder="1" applyAlignment="1">
      <alignment horizontal="left" vertical="top" wrapText="1"/>
    </xf>
    <xf numFmtId="49" fontId="4" fillId="4" borderId="11" xfId="1" applyNumberFormat="1" applyFill="1" applyBorder="1" applyAlignment="1">
      <alignment horizontal="left" vertical="center"/>
    </xf>
    <xf numFmtId="49" fontId="4" fillId="4" borderId="12" xfId="1" applyNumberFormat="1" applyFill="1" applyBorder="1" applyAlignment="1">
      <alignment horizontal="left" vertical="center"/>
    </xf>
    <xf numFmtId="49" fontId="4" fillId="4" borderId="13" xfId="1" applyNumberForma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/>
  </cellStyles>
  <dxfs count="0"/>
  <tableStyles count="0" defaultTableStyle="TableStyleMedium2" defaultPivotStyle="PivotStyleMedium9"/>
  <colors>
    <mruColors>
      <color rgb="FFFFCC00"/>
      <color rgb="FF464B05"/>
      <color rgb="FFB119B1"/>
      <color rgb="FF9C462E"/>
      <color rgb="FFB63B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132907</xdr:colOff>
      <xdr:row>59</xdr:row>
      <xdr:rowOff>177209</xdr:rowOff>
    </xdr:from>
    <xdr:to>
      <xdr:col>13</xdr:col>
      <xdr:colOff>121831</xdr:colOff>
      <xdr:row>59</xdr:row>
      <xdr:rowOff>177209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xmlns="" id="{00000000-0008-0000-0400-00001B000000}"/>
            </a:ext>
          </a:extLst>
        </xdr:cNvPr>
        <xdr:cNvCxnSpPr/>
      </xdr:nvCxnSpPr>
      <xdr:spPr>
        <a:xfrm>
          <a:off x="1932940" y="13045440"/>
          <a:ext cx="788670" cy="0"/>
        </a:xfrm>
        <a:prstGeom prst="straightConnector1">
          <a:avLst/>
        </a:prstGeom>
        <a:ln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11076</xdr:colOff>
      <xdr:row>60</xdr:row>
      <xdr:rowOff>232588</xdr:rowOff>
    </xdr:from>
    <xdr:to>
      <xdr:col>13</xdr:col>
      <xdr:colOff>99680</xdr:colOff>
      <xdr:row>63</xdr:row>
      <xdr:rowOff>132907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xmlns="" id="{00000000-0008-0000-0400-00001D000000}"/>
            </a:ext>
          </a:extLst>
        </xdr:cNvPr>
        <xdr:cNvCxnSpPr/>
      </xdr:nvCxnSpPr>
      <xdr:spPr>
        <a:xfrm flipV="1">
          <a:off x="1811020" y="13338810"/>
          <a:ext cx="888365" cy="6146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110756</xdr:colOff>
      <xdr:row>61</xdr:row>
      <xdr:rowOff>66454</xdr:rowOff>
    </xdr:from>
    <xdr:to>
      <xdr:col>20</xdr:col>
      <xdr:colOff>66454</xdr:colOff>
      <xdr:row>63</xdr:row>
      <xdr:rowOff>143982</xdr:rowOff>
    </xdr:to>
    <xdr:sp macro="" textlink="">
      <xdr:nvSpPr>
        <xdr:cNvPr id="34" name="下矢印 33">
          <a:extLst>
            <a:ext uri="{FF2B5EF4-FFF2-40B4-BE49-F238E27FC236}">
              <a16:creationId xmlns:a16="http://schemas.microsoft.com/office/drawing/2014/main" xmlns="" id="{00000000-0008-0000-0400-000022000000}"/>
            </a:ext>
          </a:extLst>
        </xdr:cNvPr>
        <xdr:cNvSpPr/>
      </xdr:nvSpPr>
      <xdr:spPr>
        <a:xfrm>
          <a:off x="3910965" y="13410565"/>
          <a:ext cx="155575" cy="55372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133350</xdr:colOff>
      <xdr:row>5</xdr:row>
      <xdr:rowOff>28575</xdr:rowOff>
    </xdr:from>
    <xdr:to>
      <xdr:col>6</xdr:col>
      <xdr:colOff>72715</xdr:colOff>
      <xdr:row>7</xdr:row>
      <xdr:rowOff>152400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xmlns="" id="{00000000-0008-0000-0400-000032000000}"/>
            </a:ext>
          </a:extLst>
        </xdr:cNvPr>
        <xdr:cNvSpPr/>
      </xdr:nvSpPr>
      <xdr:spPr>
        <a:xfrm>
          <a:off x="333375" y="10925175"/>
          <a:ext cx="939490" cy="54292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Use</a:t>
          </a:r>
        </a:p>
        <a:p>
          <a:pPr algn="ctr"/>
          <a:r>
            <a:rPr kumimoji="1" lang="ja-JP" altLang="en-US" sz="900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利用情報</a:t>
          </a:r>
        </a:p>
      </xdr:txBody>
    </xdr:sp>
    <xdr:clientData/>
  </xdr:twoCellAnchor>
  <xdr:twoCellAnchor>
    <xdr:from>
      <xdr:col>7</xdr:col>
      <xdr:colOff>171450</xdr:colOff>
      <xdr:row>13</xdr:row>
      <xdr:rowOff>28576</xdr:rowOff>
    </xdr:from>
    <xdr:to>
      <xdr:col>12</xdr:col>
      <xdr:colOff>110815</xdr:colOff>
      <xdr:row>16</xdr:row>
      <xdr:rowOff>9526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xmlns="" id="{00000000-0008-0000-0400-000036000000}"/>
            </a:ext>
          </a:extLst>
        </xdr:cNvPr>
        <xdr:cNvSpPr/>
      </xdr:nvSpPr>
      <xdr:spPr>
        <a:xfrm>
          <a:off x="1571625" y="12601576"/>
          <a:ext cx="939490" cy="6096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UseDetail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連泊部屋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13</xdr:col>
      <xdr:colOff>142875</xdr:colOff>
      <xdr:row>16</xdr:row>
      <xdr:rowOff>9525</xdr:rowOff>
    </xdr:from>
    <xdr:to>
      <xdr:col>18</xdr:col>
      <xdr:colOff>82240</xdr:colOff>
      <xdr:row>18</xdr:row>
      <xdr:rowOff>200025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xmlns="" id="{00000000-0008-0000-0400-000037000000}"/>
            </a:ext>
          </a:extLst>
        </xdr:cNvPr>
        <xdr:cNvSpPr/>
      </xdr:nvSpPr>
      <xdr:spPr>
        <a:xfrm>
          <a:off x="2743200" y="13211175"/>
          <a:ext cx="939490" cy="609600"/>
        </a:xfrm>
        <a:prstGeom prst="rect">
          <a:avLst/>
        </a:prstGeom>
        <a:solidFill>
          <a:schemeClr val="accent4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UseRoom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日毎部屋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20</xdr:col>
      <xdr:colOff>180975</xdr:colOff>
      <xdr:row>31</xdr:row>
      <xdr:rowOff>76200</xdr:rowOff>
    </xdr:from>
    <xdr:to>
      <xdr:col>25</xdr:col>
      <xdr:colOff>120340</xdr:colOff>
      <xdr:row>34</xdr:row>
      <xdr:rowOff>57150</xdr:rowOff>
    </xdr:to>
    <xdr:sp macro="" textlink="">
      <xdr:nvSpPr>
        <xdr:cNvPr id="56" name="正方形/長方形 55">
          <a:extLst>
            <a:ext uri="{FF2B5EF4-FFF2-40B4-BE49-F238E27FC236}">
              <a16:creationId xmlns:a16="http://schemas.microsoft.com/office/drawing/2014/main" xmlns="" id="{00000000-0008-0000-0400-000038000000}"/>
            </a:ext>
          </a:extLst>
        </xdr:cNvPr>
        <xdr:cNvSpPr/>
      </xdr:nvSpPr>
      <xdr:spPr>
        <a:xfrm>
          <a:off x="4181475" y="16211550"/>
          <a:ext cx="939490" cy="609600"/>
        </a:xfrm>
        <a:prstGeom prst="rect">
          <a:avLst/>
        </a:prstGeom>
        <a:solidFill>
          <a:schemeClr val="accent6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Sale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売上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20</xdr:col>
      <xdr:colOff>171450</xdr:colOff>
      <xdr:row>35</xdr:row>
      <xdr:rowOff>47625</xdr:rowOff>
    </xdr:from>
    <xdr:to>
      <xdr:col>25</xdr:col>
      <xdr:colOff>110815</xdr:colOff>
      <xdr:row>38</xdr:row>
      <xdr:rowOff>28575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xmlns="" id="{00000000-0008-0000-0400-000039000000}"/>
            </a:ext>
          </a:extLst>
        </xdr:cNvPr>
        <xdr:cNvSpPr/>
      </xdr:nvSpPr>
      <xdr:spPr>
        <a:xfrm>
          <a:off x="4171950" y="17021175"/>
          <a:ext cx="939490" cy="609600"/>
        </a:xfrm>
        <a:prstGeom prst="rect">
          <a:avLst/>
        </a:prstGeom>
        <a:solidFill>
          <a:schemeClr val="tx2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Pay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入金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171450</xdr:colOff>
      <xdr:row>8</xdr:row>
      <xdr:rowOff>28575</xdr:rowOff>
    </xdr:from>
    <xdr:to>
      <xdr:col>12</xdr:col>
      <xdr:colOff>110815</xdr:colOff>
      <xdr:row>11</xdr:row>
      <xdr:rowOff>9525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xmlns="" id="{00000000-0008-0000-0400-00003A000000}"/>
            </a:ext>
          </a:extLst>
        </xdr:cNvPr>
        <xdr:cNvSpPr/>
      </xdr:nvSpPr>
      <xdr:spPr>
        <a:xfrm>
          <a:off x="1571625" y="11553825"/>
          <a:ext cx="939490" cy="609600"/>
        </a:xfrm>
        <a:prstGeom prst="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UsePerson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利用者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17</xdr:col>
      <xdr:colOff>142875</xdr:colOff>
      <xdr:row>11</xdr:row>
      <xdr:rowOff>38100</xdr:rowOff>
    </xdr:from>
    <xdr:to>
      <xdr:col>22</xdr:col>
      <xdr:colOff>82240</xdr:colOff>
      <xdr:row>14</xdr:row>
      <xdr:rowOff>19050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xmlns="" id="{00000000-0008-0000-0400-00003B000000}"/>
            </a:ext>
          </a:extLst>
        </xdr:cNvPr>
        <xdr:cNvSpPr/>
      </xdr:nvSpPr>
      <xdr:spPr>
        <a:xfrm>
          <a:off x="3543300" y="12192000"/>
          <a:ext cx="939490" cy="609600"/>
        </a:xfrm>
        <a:prstGeom prst="rect">
          <a:avLst/>
        </a:prstGeom>
        <a:solidFill>
          <a:srgbClr val="B119B1"/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UseAllo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部屋割り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3021</xdr:colOff>
      <xdr:row>7</xdr:row>
      <xdr:rowOff>152401</xdr:rowOff>
    </xdr:from>
    <xdr:to>
      <xdr:col>7</xdr:col>
      <xdr:colOff>171451</xdr:colOff>
      <xdr:row>9</xdr:row>
      <xdr:rowOff>123826</xdr:rowOff>
    </xdr:to>
    <xdr:cxnSp macro="">
      <xdr:nvCxnSpPr>
        <xdr:cNvPr id="60" name="カギ線コネクタ 59">
          <a:extLst>
            <a:ext uri="{FF2B5EF4-FFF2-40B4-BE49-F238E27FC236}">
              <a16:creationId xmlns:a16="http://schemas.microsoft.com/office/drawing/2014/main" xmlns="" id="{00000000-0008-0000-0400-00003C000000}"/>
            </a:ext>
          </a:extLst>
        </xdr:cNvPr>
        <xdr:cNvCxnSpPr>
          <a:stCxn id="58" idx="1"/>
          <a:endCxn id="50" idx="2"/>
        </xdr:cNvCxnSpPr>
      </xdr:nvCxnSpPr>
      <xdr:spPr>
        <a:xfrm rot="10800000">
          <a:off x="803121" y="11468101"/>
          <a:ext cx="768505" cy="39052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3021</xdr:colOff>
      <xdr:row>7</xdr:row>
      <xdr:rowOff>152400</xdr:rowOff>
    </xdr:from>
    <xdr:to>
      <xdr:col>7</xdr:col>
      <xdr:colOff>171451</xdr:colOff>
      <xdr:row>14</xdr:row>
      <xdr:rowOff>123826</xdr:rowOff>
    </xdr:to>
    <xdr:cxnSp macro="">
      <xdr:nvCxnSpPr>
        <xdr:cNvPr id="61" name="カギ線コネクタ 60">
          <a:extLst>
            <a:ext uri="{FF2B5EF4-FFF2-40B4-BE49-F238E27FC236}">
              <a16:creationId xmlns:a16="http://schemas.microsoft.com/office/drawing/2014/main" xmlns="" id="{00000000-0008-0000-0400-00003D000000}"/>
            </a:ext>
          </a:extLst>
        </xdr:cNvPr>
        <xdr:cNvCxnSpPr>
          <a:stCxn id="54" idx="1"/>
          <a:endCxn id="50" idx="2"/>
        </xdr:cNvCxnSpPr>
      </xdr:nvCxnSpPr>
      <xdr:spPr>
        <a:xfrm rot="10800000">
          <a:off x="803121" y="11468100"/>
          <a:ext cx="768505" cy="1438276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41120</xdr:colOff>
      <xdr:row>16</xdr:row>
      <xdr:rowOff>9527</xdr:rowOff>
    </xdr:from>
    <xdr:to>
      <xdr:col>13</xdr:col>
      <xdr:colOff>142875</xdr:colOff>
      <xdr:row>17</xdr:row>
      <xdr:rowOff>104776</xdr:rowOff>
    </xdr:to>
    <xdr:cxnSp macro="">
      <xdr:nvCxnSpPr>
        <xdr:cNvPr id="62" name="カギ線コネクタ 61">
          <a:extLst>
            <a:ext uri="{FF2B5EF4-FFF2-40B4-BE49-F238E27FC236}">
              <a16:creationId xmlns:a16="http://schemas.microsoft.com/office/drawing/2014/main" xmlns="" id="{00000000-0008-0000-0400-00003E000000}"/>
            </a:ext>
          </a:extLst>
        </xdr:cNvPr>
        <xdr:cNvCxnSpPr>
          <a:stCxn id="55" idx="1"/>
          <a:endCxn id="54" idx="2"/>
        </xdr:cNvCxnSpPr>
      </xdr:nvCxnSpPr>
      <xdr:spPr>
        <a:xfrm rot="10800000">
          <a:off x="2041370" y="13211177"/>
          <a:ext cx="701830" cy="304799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110816</xdr:colOff>
      <xdr:row>9</xdr:row>
      <xdr:rowOff>123825</xdr:rowOff>
    </xdr:from>
    <xdr:to>
      <xdr:col>20</xdr:col>
      <xdr:colOff>12546</xdr:colOff>
      <xdr:row>11</xdr:row>
      <xdr:rowOff>38100</xdr:rowOff>
    </xdr:to>
    <xdr:cxnSp macro="">
      <xdr:nvCxnSpPr>
        <xdr:cNvPr id="63" name="カギ線コネクタ 62">
          <a:extLst>
            <a:ext uri="{FF2B5EF4-FFF2-40B4-BE49-F238E27FC236}">
              <a16:creationId xmlns:a16="http://schemas.microsoft.com/office/drawing/2014/main" xmlns="" id="{00000000-0008-0000-0400-00003F000000}"/>
            </a:ext>
          </a:extLst>
        </xdr:cNvPr>
        <xdr:cNvCxnSpPr>
          <a:stCxn id="59" idx="0"/>
          <a:endCxn id="58" idx="3"/>
        </xdr:cNvCxnSpPr>
      </xdr:nvCxnSpPr>
      <xdr:spPr>
        <a:xfrm rot="16200000" flipV="1">
          <a:off x="3095393" y="11274348"/>
          <a:ext cx="333375" cy="1501930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18</xdr:col>
      <xdr:colOff>82241</xdr:colOff>
      <xdr:row>14</xdr:row>
      <xdr:rowOff>19050</xdr:rowOff>
    </xdr:from>
    <xdr:to>
      <xdr:col>20</xdr:col>
      <xdr:colOff>12546</xdr:colOff>
      <xdr:row>17</xdr:row>
      <xdr:rowOff>104775</xdr:rowOff>
    </xdr:to>
    <xdr:cxnSp macro="">
      <xdr:nvCxnSpPr>
        <xdr:cNvPr id="66" name="カギ線コネクタ 65">
          <a:extLst>
            <a:ext uri="{FF2B5EF4-FFF2-40B4-BE49-F238E27FC236}">
              <a16:creationId xmlns:a16="http://schemas.microsoft.com/office/drawing/2014/main" xmlns="" id="{00000000-0008-0000-0400-000042000000}"/>
            </a:ext>
          </a:extLst>
        </xdr:cNvPr>
        <xdr:cNvCxnSpPr>
          <a:stCxn id="59" idx="2"/>
          <a:endCxn id="55" idx="3"/>
        </xdr:cNvCxnSpPr>
      </xdr:nvCxnSpPr>
      <xdr:spPr>
        <a:xfrm rot="5400000">
          <a:off x="3490681" y="12993610"/>
          <a:ext cx="714375" cy="33035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30</xdr:col>
      <xdr:colOff>85727</xdr:colOff>
      <xdr:row>5</xdr:row>
      <xdr:rowOff>104775</xdr:rowOff>
    </xdr:from>
    <xdr:to>
      <xdr:col>33</xdr:col>
      <xdr:colOff>180975</xdr:colOff>
      <xdr:row>5</xdr:row>
      <xdr:rowOff>104778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xmlns="" id="{00000000-0008-0000-0400-000025000000}"/>
            </a:ext>
          </a:extLst>
        </xdr:cNvPr>
        <xdr:cNvCxnSpPr/>
      </xdr:nvCxnSpPr>
      <xdr:spPr>
        <a:xfrm flipH="1">
          <a:off x="6086477" y="12468225"/>
          <a:ext cx="695323" cy="3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30</xdr:col>
      <xdr:colOff>76200</xdr:colOff>
      <xdr:row>7</xdr:row>
      <xdr:rowOff>133350</xdr:rowOff>
    </xdr:from>
    <xdr:to>
      <xdr:col>34</xdr:col>
      <xdr:colOff>28575</xdr:colOff>
      <xdr:row>7</xdr:row>
      <xdr:rowOff>133350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xmlns="" id="{00000000-0008-0000-0400-000028000000}"/>
            </a:ext>
          </a:extLst>
        </xdr:cNvPr>
        <xdr:cNvCxnSpPr/>
      </xdr:nvCxnSpPr>
      <xdr:spPr>
        <a:xfrm>
          <a:off x="6076950" y="12915900"/>
          <a:ext cx="7524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114300</xdr:colOff>
      <xdr:row>9</xdr:row>
      <xdr:rowOff>152400</xdr:rowOff>
    </xdr:from>
    <xdr:to>
      <xdr:col>34</xdr:col>
      <xdr:colOff>57150</xdr:colOff>
      <xdr:row>9</xdr:row>
      <xdr:rowOff>152400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xmlns="" id="{00000000-0008-0000-0400-00002B000000}"/>
            </a:ext>
          </a:extLst>
        </xdr:cNvPr>
        <xdr:cNvCxnSpPr/>
      </xdr:nvCxnSpPr>
      <xdr:spPr>
        <a:xfrm>
          <a:off x="6115050" y="13354050"/>
          <a:ext cx="742950" cy="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114300</xdr:colOff>
      <xdr:row>11</xdr:row>
      <xdr:rowOff>133350</xdr:rowOff>
    </xdr:from>
    <xdr:to>
      <xdr:col>34</xdr:col>
      <xdr:colOff>38100</xdr:colOff>
      <xdr:row>11</xdr:row>
      <xdr:rowOff>133350</xdr:rowOff>
    </xdr:to>
    <xdr:cxnSp macro="">
      <xdr:nvCxnSpPr>
        <xdr:cNvPr id="65" name="直線コネクタ 64">
          <a:extLst>
            <a:ext uri="{FF2B5EF4-FFF2-40B4-BE49-F238E27FC236}">
              <a16:creationId xmlns:a16="http://schemas.microsoft.com/office/drawing/2014/main" xmlns="" id="{00000000-0008-0000-0400-000041000000}"/>
            </a:ext>
          </a:extLst>
        </xdr:cNvPr>
        <xdr:cNvCxnSpPr/>
      </xdr:nvCxnSpPr>
      <xdr:spPr>
        <a:xfrm>
          <a:off x="6115050" y="13754100"/>
          <a:ext cx="723900" cy="0"/>
        </a:xfrm>
        <a:prstGeom prst="line">
          <a:avLst/>
        </a:prstGeom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12545</xdr:colOff>
      <xdr:row>18</xdr:row>
      <xdr:rowOff>200026</xdr:rowOff>
    </xdr:from>
    <xdr:to>
      <xdr:col>20</xdr:col>
      <xdr:colOff>180975</xdr:colOff>
      <xdr:row>32</xdr:row>
      <xdr:rowOff>171451</xdr:rowOff>
    </xdr:to>
    <xdr:cxnSp macro="">
      <xdr:nvCxnSpPr>
        <xdr:cNvPr id="77" name="カギ線コネクタ 76">
          <a:extLst>
            <a:ext uri="{FF2B5EF4-FFF2-40B4-BE49-F238E27FC236}">
              <a16:creationId xmlns:a16="http://schemas.microsoft.com/office/drawing/2014/main" xmlns="" id="{00000000-0008-0000-0400-00004D000000}"/>
            </a:ext>
          </a:extLst>
        </xdr:cNvPr>
        <xdr:cNvCxnSpPr>
          <a:stCxn id="56" idx="1"/>
          <a:endCxn id="55" idx="2"/>
        </xdr:cNvCxnSpPr>
      </xdr:nvCxnSpPr>
      <xdr:spPr>
        <a:xfrm rot="10800000">
          <a:off x="3212945" y="15287626"/>
          <a:ext cx="968530" cy="122872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12546</xdr:colOff>
      <xdr:row>18</xdr:row>
      <xdr:rowOff>200025</xdr:rowOff>
    </xdr:from>
    <xdr:to>
      <xdr:col>20</xdr:col>
      <xdr:colOff>171451</xdr:colOff>
      <xdr:row>36</xdr:row>
      <xdr:rowOff>142875</xdr:rowOff>
    </xdr:to>
    <xdr:cxnSp macro="">
      <xdr:nvCxnSpPr>
        <xdr:cNvPr id="83" name="カギ線コネクタ 82">
          <a:extLst>
            <a:ext uri="{FF2B5EF4-FFF2-40B4-BE49-F238E27FC236}">
              <a16:creationId xmlns:a16="http://schemas.microsoft.com/office/drawing/2014/main" xmlns="" id="{00000000-0008-0000-0400-000053000000}"/>
            </a:ext>
          </a:extLst>
        </xdr:cNvPr>
        <xdr:cNvCxnSpPr>
          <a:stCxn id="57" idx="1"/>
          <a:endCxn id="55" idx="2"/>
        </xdr:cNvCxnSpPr>
      </xdr:nvCxnSpPr>
      <xdr:spPr>
        <a:xfrm rot="10800000">
          <a:off x="3212946" y="15287625"/>
          <a:ext cx="959005" cy="2038350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142875</xdr:colOff>
      <xdr:row>4</xdr:row>
      <xdr:rowOff>190500</xdr:rowOff>
    </xdr:from>
    <xdr:to>
      <xdr:col>18</xdr:col>
      <xdr:colOff>82240</xdr:colOff>
      <xdr:row>7</xdr:row>
      <xdr:rowOff>171450</xdr:rowOff>
    </xdr:to>
    <xdr:sp macro="" textlink="">
      <xdr:nvSpPr>
        <xdr:cNvPr id="92" name="正方形/長方形 91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SpPr/>
      </xdr:nvSpPr>
      <xdr:spPr>
        <a:xfrm>
          <a:off x="2743200" y="12344400"/>
          <a:ext cx="939490" cy="609600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UsePersonTel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利用者電話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41120</xdr:colOff>
      <xdr:row>6</xdr:row>
      <xdr:rowOff>76199</xdr:rowOff>
    </xdr:from>
    <xdr:to>
      <xdr:col>13</xdr:col>
      <xdr:colOff>142875</xdr:colOff>
      <xdr:row>8</xdr:row>
      <xdr:rowOff>28574</xdr:rowOff>
    </xdr:to>
    <xdr:cxnSp macro="">
      <xdr:nvCxnSpPr>
        <xdr:cNvPr id="93" name="カギ線コネクタ 92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CxnSpPr>
          <a:stCxn id="92" idx="1"/>
          <a:endCxn id="58" idx="0"/>
        </xdr:cNvCxnSpPr>
      </xdr:nvCxnSpPr>
      <xdr:spPr>
        <a:xfrm rot="10800000" flipV="1">
          <a:off x="2041370" y="12649199"/>
          <a:ext cx="701830" cy="37147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</xdr:colOff>
      <xdr:row>19</xdr:row>
      <xdr:rowOff>95250</xdr:rowOff>
    </xdr:from>
    <xdr:to>
      <xdr:col>25</xdr:col>
      <xdr:colOff>158440</xdr:colOff>
      <xdr:row>22</xdr:row>
      <xdr:rowOff>76200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xmlns="" id="{00000000-0008-0000-0400-000044000000}"/>
            </a:ext>
          </a:extLst>
        </xdr:cNvPr>
        <xdr:cNvSpPr/>
      </xdr:nvSpPr>
      <xdr:spPr>
        <a:xfrm>
          <a:off x="4219575" y="15392400"/>
          <a:ext cx="939490" cy="609600"/>
        </a:xfrm>
        <a:prstGeom prst="rect">
          <a:avLst/>
        </a:prstGeom>
        <a:solidFill>
          <a:schemeClr val="accent5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UseFree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自由集計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15</xdr:col>
      <xdr:colOff>95250</xdr:colOff>
      <xdr:row>32</xdr:row>
      <xdr:rowOff>38100</xdr:rowOff>
    </xdr:from>
    <xdr:to>
      <xdr:col>16</xdr:col>
      <xdr:colOff>133350</xdr:colOff>
      <xdr:row>33</xdr:row>
      <xdr:rowOff>114300</xdr:rowOff>
    </xdr:to>
    <xdr:sp macro="" textlink="">
      <xdr:nvSpPr>
        <xdr:cNvPr id="12" name="円弧 11">
          <a:extLst>
            <a:ext uri="{FF2B5EF4-FFF2-40B4-BE49-F238E27FC236}">
              <a16:creationId xmlns:a16="http://schemas.microsoft.com/office/drawing/2014/main" xmlns="" id="{00000000-0008-0000-0400-00000C000000}"/>
            </a:ext>
          </a:extLst>
        </xdr:cNvPr>
        <xdr:cNvSpPr/>
      </xdr:nvSpPr>
      <xdr:spPr>
        <a:xfrm>
          <a:off x="3095625" y="16383000"/>
          <a:ext cx="238125" cy="285750"/>
        </a:xfrm>
        <a:prstGeom prst="arc">
          <a:avLst>
            <a:gd name="adj1" fmla="val 10963578"/>
            <a:gd name="adj2" fmla="val 0"/>
          </a:avLst>
        </a:prstGeom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27</xdr:row>
      <xdr:rowOff>85725</xdr:rowOff>
    </xdr:from>
    <xdr:to>
      <xdr:col>12</xdr:col>
      <xdr:colOff>139390</xdr:colOff>
      <xdr:row>30</xdr:row>
      <xdr:rowOff>66675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SpPr/>
      </xdr:nvSpPr>
      <xdr:spPr>
        <a:xfrm>
          <a:off x="1600200" y="15382875"/>
          <a:ext cx="939490" cy="609600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Receipt</a:t>
          </a:r>
        </a:p>
        <a:p>
          <a:pPr algn="ctr"/>
          <a:r>
            <a:rPr kumimoji="1" lang="ja-JP" altLang="en-US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領収書</a:t>
          </a:r>
          <a:endParaRPr kumimoji="1" lang="en-US" altLang="ja-JP" sz="900">
            <a:solidFill>
              <a:sysClr val="windowText" lastClr="000000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3020</xdr:colOff>
      <xdr:row>7</xdr:row>
      <xdr:rowOff>152401</xdr:rowOff>
    </xdr:from>
    <xdr:to>
      <xdr:col>8</xdr:col>
      <xdr:colOff>0</xdr:colOff>
      <xdr:row>28</xdr:row>
      <xdr:rowOff>180976</xdr:rowOff>
    </xdr:to>
    <xdr:cxnSp macro="">
      <xdr:nvCxnSpPr>
        <xdr:cNvPr id="70" name="カギ線コネクタ 69">
          <a:extLst>
            <a:ext uri="{FF2B5EF4-FFF2-40B4-BE49-F238E27FC236}">
              <a16:creationId xmlns:a16="http://schemas.microsoft.com/office/drawing/2014/main" xmlns="" id="{00000000-0008-0000-0400-000046000000}"/>
            </a:ext>
          </a:extLst>
        </xdr:cNvPr>
        <xdr:cNvCxnSpPr>
          <a:stCxn id="69" idx="1"/>
          <a:endCxn id="50" idx="2"/>
        </xdr:cNvCxnSpPr>
      </xdr:nvCxnSpPr>
      <xdr:spPr>
        <a:xfrm rot="10800000">
          <a:off x="803120" y="12934951"/>
          <a:ext cx="797080" cy="275272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69695</xdr:colOff>
      <xdr:row>30</xdr:row>
      <xdr:rowOff>66675</xdr:rowOff>
    </xdr:from>
    <xdr:to>
      <xdr:col>15</xdr:col>
      <xdr:colOff>95344</xdr:colOff>
      <xdr:row>32</xdr:row>
      <xdr:rowOff>175310</xdr:rowOff>
    </xdr:to>
    <xdr:cxnSp macro="">
      <xdr:nvCxnSpPr>
        <xdr:cNvPr id="73" name="カギ線コネクタ 72">
          <a:extLst>
            <a:ext uri="{FF2B5EF4-FFF2-40B4-BE49-F238E27FC236}">
              <a16:creationId xmlns:a16="http://schemas.microsoft.com/office/drawing/2014/main" xmlns="" id="{00000000-0008-0000-0400-000049000000}"/>
            </a:ext>
          </a:extLst>
        </xdr:cNvPr>
        <xdr:cNvCxnSpPr>
          <a:stCxn id="12" idx="0"/>
          <a:endCxn id="69" idx="2"/>
        </xdr:cNvCxnSpPr>
      </xdr:nvCxnSpPr>
      <xdr:spPr>
        <a:xfrm rot="5400000" flipH="1">
          <a:off x="2318964" y="15743456"/>
          <a:ext cx="527735" cy="1025774"/>
        </a:xfrm>
        <a:prstGeom prst="bentConnector3">
          <a:avLst>
            <a:gd name="adj1" fmla="val -1074"/>
          </a:avLst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69695</xdr:colOff>
      <xdr:row>30</xdr:row>
      <xdr:rowOff>66675</xdr:rowOff>
    </xdr:from>
    <xdr:to>
      <xdr:col>15</xdr:col>
      <xdr:colOff>95344</xdr:colOff>
      <xdr:row>36</xdr:row>
      <xdr:rowOff>127685</xdr:rowOff>
    </xdr:to>
    <xdr:cxnSp macro="">
      <xdr:nvCxnSpPr>
        <xdr:cNvPr id="76" name="カギ線コネクタ 75">
          <a:extLst>
            <a:ext uri="{FF2B5EF4-FFF2-40B4-BE49-F238E27FC236}">
              <a16:creationId xmlns:a16="http://schemas.microsoft.com/office/drawing/2014/main" xmlns="" id="{00000000-0008-0000-0400-00004C000000}"/>
            </a:ext>
          </a:extLst>
        </xdr:cNvPr>
        <xdr:cNvCxnSpPr>
          <a:stCxn id="79" idx="0"/>
          <a:endCxn id="69" idx="2"/>
        </xdr:cNvCxnSpPr>
      </xdr:nvCxnSpPr>
      <xdr:spPr>
        <a:xfrm rot="5400000" flipH="1">
          <a:off x="1923677" y="16138743"/>
          <a:ext cx="1318310" cy="1025774"/>
        </a:xfrm>
        <a:prstGeom prst="bentConnector3">
          <a:avLst>
            <a:gd name="adj1" fmla="val -1152"/>
          </a:avLst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95250</xdr:colOff>
      <xdr:row>35</xdr:row>
      <xdr:rowOff>200025</xdr:rowOff>
    </xdr:from>
    <xdr:to>
      <xdr:col>16</xdr:col>
      <xdr:colOff>133350</xdr:colOff>
      <xdr:row>37</xdr:row>
      <xdr:rowOff>66675</xdr:rowOff>
    </xdr:to>
    <xdr:sp macro="" textlink="">
      <xdr:nvSpPr>
        <xdr:cNvPr id="79" name="円弧 78">
          <a:extLst>
            <a:ext uri="{FF2B5EF4-FFF2-40B4-BE49-F238E27FC236}">
              <a16:creationId xmlns:a16="http://schemas.microsoft.com/office/drawing/2014/main" xmlns="" id="{00000000-0008-0000-0400-00004F000000}"/>
            </a:ext>
          </a:extLst>
        </xdr:cNvPr>
        <xdr:cNvSpPr/>
      </xdr:nvSpPr>
      <xdr:spPr>
        <a:xfrm>
          <a:off x="3095625" y="17173575"/>
          <a:ext cx="238125" cy="285750"/>
        </a:xfrm>
        <a:prstGeom prst="arc">
          <a:avLst>
            <a:gd name="adj1" fmla="val 10963578"/>
            <a:gd name="adj2" fmla="val 0"/>
          </a:avLst>
        </a:prstGeom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12545</xdr:colOff>
      <xdr:row>18</xdr:row>
      <xdr:rowOff>200026</xdr:rowOff>
    </xdr:from>
    <xdr:to>
      <xdr:col>21</xdr:col>
      <xdr:colOff>19050</xdr:colOff>
      <xdr:row>20</xdr:row>
      <xdr:rowOff>190501</xdr:rowOff>
    </xdr:to>
    <xdr:cxnSp macro="">
      <xdr:nvCxnSpPr>
        <xdr:cNvPr id="86" name="カギ線コネクタ 85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CxnSpPr>
          <a:stCxn id="68" idx="1"/>
          <a:endCxn id="55" idx="2"/>
        </xdr:cNvCxnSpPr>
      </xdr:nvCxnSpPr>
      <xdr:spPr>
        <a:xfrm rot="10800000">
          <a:off x="3212945" y="15287626"/>
          <a:ext cx="1006630" cy="40957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41121</xdr:colOff>
      <xdr:row>16</xdr:row>
      <xdr:rowOff>9526</xdr:rowOff>
    </xdr:from>
    <xdr:to>
      <xdr:col>21</xdr:col>
      <xdr:colOff>19051</xdr:colOff>
      <xdr:row>20</xdr:row>
      <xdr:rowOff>190500</xdr:rowOff>
    </xdr:to>
    <xdr:cxnSp macro="">
      <xdr:nvCxnSpPr>
        <xdr:cNvPr id="88" name="カギ線コネクタ 87">
          <a:extLst>
            <a:ext uri="{FF2B5EF4-FFF2-40B4-BE49-F238E27FC236}">
              <a16:creationId xmlns:a16="http://schemas.microsoft.com/office/drawing/2014/main" xmlns="" id="{00000000-0008-0000-0400-000058000000}"/>
            </a:ext>
          </a:extLst>
        </xdr:cNvPr>
        <xdr:cNvCxnSpPr>
          <a:stCxn id="68" idx="1"/>
          <a:endCxn id="54" idx="2"/>
        </xdr:cNvCxnSpPr>
      </xdr:nvCxnSpPr>
      <xdr:spPr>
        <a:xfrm rot="10800000">
          <a:off x="2041371" y="14678026"/>
          <a:ext cx="2178205" cy="1019174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3021</xdr:colOff>
      <xdr:row>7</xdr:row>
      <xdr:rowOff>152400</xdr:rowOff>
    </xdr:from>
    <xdr:to>
      <xdr:col>21</xdr:col>
      <xdr:colOff>19051</xdr:colOff>
      <xdr:row>20</xdr:row>
      <xdr:rowOff>190500</xdr:rowOff>
    </xdr:to>
    <xdr:cxnSp macro="">
      <xdr:nvCxnSpPr>
        <xdr:cNvPr id="91" name="カギ線コネクタ 90">
          <a:extLst>
            <a:ext uri="{FF2B5EF4-FFF2-40B4-BE49-F238E27FC236}">
              <a16:creationId xmlns:a16="http://schemas.microsoft.com/office/drawing/2014/main" xmlns="" id="{00000000-0008-0000-0400-00005B000000}"/>
            </a:ext>
          </a:extLst>
        </xdr:cNvPr>
        <xdr:cNvCxnSpPr>
          <a:stCxn id="68" idx="1"/>
          <a:endCxn id="50" idx="2"/>
        </xdr:cNvCxnSpPr>
      </xdr:nvCxnSpPr>
      <xdr:spPr>
        <a:xfrm rot="10800000">
          <a:off x="803121" y="12934950"/>
          <a:ext cx="3416455" cy="2762250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142875</xdr:colOff>
      <xdr:row>1</xdr:row>
      <xdr:rowOff>0</xdr:rowOff>
    </xdr:from>
    <xdr:to>
      <xdr:col>18</xdr:col>
      <xdr:colOff>82240</xdr:colOff>
      <xdr:row>3</xdr:row>
      <xdr:rowOff>190500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xmlns="" id="{00000000-0008-0000-0400-00004E000000}"/>
            </a:ext>
          </a:extLst>
        </xdr:cNvPr>
        <xdr:cNvSpPr/>
      </xdr:nvSpPr>
      <xdr:spPr>
        <a:xfrm>
          <a:off x="2743200" y="11525250"/>
          <a:ext cx="939490" cy="609600"/>
        </a:xfrm>
        <a:prstGeom prst="rect">
          <a:avLst/>
        </a:prstGeom>
        <a:solidFill>
          <a:schemeClr val="accent5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PersonFree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自由集計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41120</xdr:colOff>
      <xdr:row>2</xdr:row>
      <xdr:rowOff>95249</xdr:rowOff>
    </xdr:from>
    <xdr:to>
      <xdr:col>13</xdr:col>
      <xdr:colOff>142875</xdr:colOff>
      <xdr:row>8</xdr:row>
      <xdr:rowOff>28574</xdr:rowOff>
    </xdr:to>
    <xdr:cxnSp macro="">
      <xdr:nvCxnSpPr>
        <xdr:cNvPr id="84" name="カギ線コネクタ 83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CxnSpPr>
          <a:stCxn id="78" idx="1"/>
          <a:endCxn id="58" idx="0"/>
        </xdr:cNvCxnSpPr>
      </xdr:nvCxnSpPr>
      <xdr:spPr>
        <a:xfrm rot="10800000" flipV="1">
          <a:off x="2041370" y="11830049"/>
          <a:ext cx="701830" cy="119062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22</xdr:row>
      <xdr:rowOff>104775</xdr:rowOff>
    </xdr:from>
    <xdr:to>
      <xdr:col>15</xdr:col>
      <xdr:colOff>129865</xdr:colOff>
      <xdr:row>25</xdr:row>
      <xdr:rowOff>85725</xdr:rowOff>
    </xdr:to>
    <xdr:sp macro="" textlink="">
      <xdr:nvSpPr>
        <xdr:cNvPr id="87" name="正方形/長方形 86">
          <a:extLst>
            <a:ext uri="{FF2B5EF4-FFF2-40B4-BE49-F238E27FC236}">
              <a16:creationId xmlns:a16="http://schemas.microsoft.com/office/drawing/2014/main" xmlns="" id="{00000000-0008-0000-0400-000057000000}"/>
            </a:ext>
          </a:extLst>
        </xdr:cNvPr>
        <xdr:cNvSpPr/>
      </xdr:nvSpPr>
      <xdr:spPr>
        <a:xfrm>
          <a:off x="2190750" y="16030575"/>
          <a:ext cx="939490" cy="609600"/>
        </a:xfrm>
        <a:prstGeom prst="rect">
          <a:avLst/>
        </a:prstGeom>
        <a:solidFill>
          <a:schemeClr val="accent3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UseMemo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メモ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41120</xdr:colOff>
      <xdr:row>16</xdr:row>
      <xdr:rowOff>9527</xdr:rowOff>
    </xdr:from>
    <xdr:to>
      <xdr:col>10</xdr:col>
      <xdr:colOff>190500</xdr:colOff>
      <xdr:row>23</xdr:row>
      <xdr:rowOff>200026</xdr:rowOff>
    </xdr:to>
    <xdr:cxnSp macro="">
      <xdr:nvCxnSpPr>
        <xdr:cNvPr id="89" name="カギ線コネクタ 88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CxnSpPr>
          <a:stCxn id="87" idx="1"/>
          <a:endCxn id="54" idx="2"/>
        </xdr:cNvCxnSpPr>
      </xdr:nvCxnSpPr>
      <xdr:spPr>
        <a:xfrm rot="10800000">
          <a:off x="2041370" y="14678027"/>
          <a:ext cx="149380" cy="1657349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3020</xdr:colOff>
      <xdr:row>7</xdr:row>
      <xdr:rowOff>152401</xdr:rowOff>
    </xdr:from>
    <xdr:to>
      <xdr:col>10</xdr:col>
      <xdr:colOff>190500</xdr:colOff>
      <xdr:row>23</xdr:row>
      <xdr:rowOff>200026</xdr:rowOff>
    </xdr:to>
    <xdr:cxnSp macro="">
      <xdr:nvCxnSpPr>
        <xdr:cNvPr id="90" name="カギ線コネクタ 89">
          <a:extLst>
            <a:ext uri="{FF2B5EF4-FFF2-40B4-BE49-F238E27FC236}">
              <a16:creationId xmlns:a16="http://schemas.microsoft.com/office/drawing/2014/main" xmlns="" id="{00000000-0008-0000-0400-00005A000000}"/>
            </a:ext>
          </a:extLst>
        </xdr:cNvPr>
        <xdr:cNvCxnSpPr>
          <a:stCxn id="87" idx="1"/>
          <a:endCxn id="50" idx="2"/>
        </xdr:cNvCxnSpPr>
      </xdr:nvCxnSpPr>
      <xdr:spPr>
        <a:xfrm rot="10800000">
          <a:off x="803120" y="12934951"/>
          <a:ext cx="1387630" cy="340042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28575</xdr:colOff>
      <xdr:row>40</xdr:row>
      <xdr:rowOff>200025</xdr:rowOff>
    </xdr:from>
    <xdr:to>
      <xdr:col>12</xdr:col>
      <xdr:colOff>167965</xdr:colOff>
      <xdr:row>43</xdr:row>
      <xdr:rowOff>180975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xmlns="" id="{00000000-0008-0000-0400-00005E000000}"/>
            </a:ext>
          </a:extLst>
        </xdr:cNvPr>
        <xdr:cNvSpPr/>
      </xdr:nvSpPr>
      <xdr:spPr>
        <a:xfrm>
          <a:off x="1628775" y="19269075"/>
          <a:ext cx="939490" cy="609600"/>
        </a:xfrm>
        <a:prstGeom prst="rect">
          <a:avLst/>
        </a:prstGeom>
        <a:solidFill>
          <a:srgbClr val="FFFF00"/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Hall</a:t>
          </a:r>
        </a:p>
        <a:p>
          <a:pPr algn="ctr"/>
          <a:r>
            <a:rPr kumimoji="1" lang="ja-JP" altLang="en-US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会場</a:t>
          </a:r>
          <a:endParaRPr kumimoji="1" lang="en-US" altLang="ja-JP" sz="900">
            <a:solidFill>
              <a:sysClr val="windowText" lastClr="000000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27</xdr:col>
      <xdr:colOff>85725</xdr:colOff>
      <xdr:row>31</xdr:row>
      <xdr:rowOff>76200</xdr:rowOff>
    </xdr:from>
    <xdr:to>
      <xdr:col>32</xdr:col>
      <xdr:colOff>25090</xdr:colOff>
      <xdr:row>34</xdr:row>
      <xdr:rowOff>57150</xdr:rowOff>
    </xdr:to>
    <xdr:sp macro="" textlink="">
      <xdr:nvSpPr>
        <xdr:cNvPr id="96" name="正方形/長方形 95">
          <a:extLst>
            <a:ext uri="{FF2B5EF4-FFF2-40B4-BE49-F238E27FC236}">
              <a16:creationId xmlns:a16="http://schemas.microsoft.com/office/drawing/2014/main" xmlns="" id="{00000000-0008-0000-0400-000060000000}"/>
            </a:ext>
          </a:extLst>
        </xdr:cNvPr>
        <xdr:cNvSpPr/>
      </xdr:nvSpPr>
      <xdr:spPr>
        <a:xfrm>
          <a:off x="5486400" y="18307050"/>
          <a:ext cx="939490" cy="609600"/>
        </a:xfrm>
        <a:prstGeom prst="rect">
          <a:avLst/>
        </a:prstGeom>
        <a:solidFill>
          <a:schemeClr val="accent6">
            <a:lumMod val="75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SaleDiv</a:t>
          </a: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伝票分割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27</xdr:col>
      <xdr:colOff>95250</xdr:colOff>
      <xdr:row>35</xdr:row>
      <xdr:rowOff>57150</xdr:rowOff>
    </xdr:from>
    <xdr:to>
      <xdr:col>32</xdr:col>
      <xdr:colOff>34615</xdr:colOff>
      <xdr:row>38</xdr:row>
      <xdr:rowOff>38100</xdr:rowOff>
    </xdr:to>
    <xdr:sp macro="" textlink="">
      <xdr:nvSpPr>
        <xdr:cNvPr id="97" name="正方形/長方形 96">
          <a:extLst>
            <a:ext uri="{FF2B5EF4-FFF2-40B4-BE49-F238E27FC236}">
              <a16:creationId xmlns:a16="http://schemas.microsoft.com/office/drawing/2014/main" xmlns="" id="{00000000-0008-0000-0400-000061000000}"/>
            </a:ext>
          </a:extLst>
        </xdr:cNvPr>
        <xdr:cNvSpPr/>
      </xdr:nvSpPr>
      <xdr:spPr>
        <a:xfrm>
          <a:off x="5495925" y="19126200"/>
          <a:ext cx="939490" cy="609600"/>
        </a:xfrm>
        <a:prstGeom prst="rect">
          <a:avLst/>
        </a:prstGeom>
        <a:solidFill>
          <a:schemeClr val="tx2">
            <a:lumMod val="75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PayDiv</a:t>
          </a:r>
        </a:p>
        <a:p>
          <a:pPr algn="ctr"/>
          <a:r>
            <a:rPr kumimoji="1" lang="ja-JP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伝票分割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25</xdr:col>
      <xdr:colOff>120340</xdr:colOff>
      <xdr:row>32</xdr:row>
      <xdr:rowOff>171450</xdr:rowOff>
    </xdr:from>
    <xdr:to>
      <xdr:col>27</xdr:col>
      <xdr:colOff>85725</xdr:colOff>
      <xdr:row>32</xdr:row>
      <xdr:rowOff>171450</xdr:rowOff>
    </xdr:to>
    <xdr:cxnSp macro="">
      <xdr:nvCxnSpPr>
        <xdr:cNvPr id="98" name="直線矢印コネクタ 97">
          <a:extLst>
            <a:ext uri="{FF2B5EF4-FFF2-40B4-BE49-F238E27FC236}">
              <a16:creationId xmlns:a16="http://schemas.microsoft.com/office/drawing/2014/main" xmlns="" id="{00000000-0008-0000-0400-000062000000}"/>
            </a:ext>
          </a:extLst>
        </xdr:cNvPr>
        <xdr:cNvCxnSpPr>
          <a:stCxn id="96" idx="1"/>
          <a:endCxn id="56" idx="3"/>
        </xdr:cNvCxnSpPr>
      </xdr:nvCxnSpPr>
      <xdr:spPr>
        <a:xfrm flipH="1">
          <a:off x="5120965" y="18611850"/>
          <a:ext cx="365435" cy="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110815</xdr:colOff>
      <xdr:row>36</xdr:row>
      <xdr:rowOff>142875</xdr:rowOff>
    </xdr:from>
    <xdr:to>
      <xdr:col>27</xdr:col>
      <xdr:colOff>95250</xdr:colOff>
      <xdr:row>36</xdr:row>
      <xdr:rowOff>152400</xdr:rowOff>
    </xdr:to>
    <xdr:cxnSp macro="">
      <xdr:nvCxnSpPr>
        <xdr:cNvPr id="99" name="直線矢印コネクタ 98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CxnSpPr>
          <a:stCxn id="97" idx="1"/>
          <a:endCxn id="57" idx="3"/>
        </xdr:cNvCxnSpPr>
      </xdr:nvCxnSpPr>
      <xdr:spPr>
        <a:xfrm flipH="1" flipV="1">
          <a:off x="5111440" y="19421475"/>
          <a:ext cx="384485" cy="9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66675</xdr:colOff>
      <xdr:row>26</xdr:row>
      <xdr:rowOff>85725</xdr:rowOff>
    </xdr:from>
    <xdr:to>
      <xdr:col>32</xdr:col>
      <xdr:colOff>6040</xdr:colOff>
      <xdr:row>29</xdr:row>
      <xdr:rowOff>66675</xdr:rowOff>
    </xdr:to>
    <xdr:sp macro="" textlink="">
      <xdr:nvSpPr>
        <xdr:cNvPr id="100" name="正方形/長方形 99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SpPr/>
      </xdr:nvSpPr>
      <xdr:spPr>
        <a:xfrm>
          <a:off x="5467350" y="16221075"/>
          <a:ext cx="939490" cy="609600"/>
        </a:xfrm>
        <a:prstGeom prst="rect">
          <a:avLst/>
        </a:prstGeom>
        <a:solidFill>
          <a:schemeClr val="bg2">
            <a:lumMod val="1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Rental</a:t>
          </a:r>
          <a:endParaRPr kumimoji="0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貸出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20</xdr:col>
      <xdr:colOff>180975</xdr:colOff>
      <xdr:row>26</xdr:row>
      <xdr:rowOff>85725</xdr:rowOff>
    </xdr:from>
    <xdr:to>
      <xdr:col>25</xdr:col>
      <xdr:colOff>120340</xdr:colOff>
      <xdr:row>29</xdr:row>
      <xdr:rowOff>66675</xdr:rowOff>
    </xdr:to>
    <xdr:sp macro="" textlink="">
      <xdr:nvSpPr>
        <xdr:cNvPr id="101" name="正方形/長方形 100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SpPr/>
      </xdr:nvSpPr>
      <xdr:spPr>
        <a:xfrm>
          <a:off x="4181475" y="17268825"/>
          <a:ext cx="939490" cy="609600"/>
        </a:xfrm>
        <a:prstGeom prst="rect">
          <a:avLst/>
        </a:prstGeom>
        <a:solidFill>
          <a:schemeClr val="accent2">
            <a:lumMod val="50000"/>
          </a:schemeClr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Arrange</a:t>
          </a:r>
          <a:endParaRPr kumimoji="0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pPr algn="ctr"/>
          <a:r>
            <a:rPr kumimoji="1" lang="ja-JP" altLang="en-US" sz="900">
              <a:solidFill>
                <a:schemeClr val="lt1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手配</a:t>
          </a:r>
          <a:endParaRPr kumimoji="1" lang="en-US" altLang="ja-JP" sz="900">
            <a:solidFill>
              <a:schemeClr val="lt1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  <xdr:twoCellAnchor>
    <xdr:from>
      <xdr:col>23</xdr:col>
      <xdr:colOff>50645</xdr:colOff>
      <xdr:row>29</xdr:row>
      <xdr:rowOff>66675</xdr:rowOff>
    </xdr:from>
    <xdr:to>
      <xdr:col>23</xdr:col>
      <xdr:colOff>50645</xdr:colOff>
      <xdr:row>31</xdr:row>
      <xdr:rowOff>76200</xdr:rowOff>
    </xdr:to>
    <xdr:cxnSp macro="">
      <xdr:nvCxnSpPr>
        <xdr:cNvPr id="102" name="直線矢印コネクタ 101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CxnSpPr>
          <a:stCxn id="101" idx="2"/>
          <a:endCxn id="56" idx="0"/>
        </xdr:cNvCxnSpPr>
      </xdr:nvCxnSpPr>
      <xdr:spPr>
        <a:xfrm>
          <a:off x="4651220" y="17878425"/>
          <a:ext cx="0" cy="4286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183998</xdr:colOff>
      <xdr:row>29</xdr:row>
      <xdr:rowOff>57150</xdr:rowOff>
    </xdr:from>
    <xdr:to>
      <xdr:col>30</xdr:col>
      <xdr:colOff>117323</xdr:colOff>
      <xdr:row>31</xdr:row>
      <xdr:rowOff>66675</xdr:rowOff>
    </xdr:to>
    <xdr:cxnSp macro="">
      <xdr:nvCxnSpPr>
        <xdr:cNvPr id="75" name="カギ線コネクタ 74">
          <a:extLst>
            <a:ext uri="{FF2B5EF4-FFF2-40B4-BE49-F238E27FC236}">
              <a16:creationId xmlns:a16="http://schemas.microsoft.com/office/drawing/2014/main" xmlns="" id="{00000000-0008-0000-0400-00004B000000}"/>
            </a:ext>
          </a:extLst>
        </xdr:cNvPr>
        <xdr:cNvCxnSpPr/>
      </xdr:nvCxnSpPr>
      <xdr:spPr>
        <a:xfrm rot="5400000" flipH="1" flipV="1">
          <a:off x="5237010" y="16368713"/>
          <a:ext cx="428625" cy="133350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3021</xdr:colOff>
      <xdr:row>7</xdr:row>
      <xdr:rowOff>152401</xdr:rowOff>
    </xdr:from>
    <xdr:to>
      <xdr:col>8</xdr:col>
      <xdr:colOff>28576</xdr:colOff>
      <xdr:row>42</xdr:row>
      <xdr:rowOff>85726</xdr:rowOff>
    </xdr:to>
    <xdr:cxnSp macro="">
      <xdr:nvCxnSpPr>
        <xdr:cNvPr id="111" name="カギ線コネクタ 110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CxnSpPr>
          <a:stCxn id="94" idx="1"/>
          <a:endCxn id="50" idx="2"/>
        </xdr:cNvCxnSpPr>
      </xdr:nvCxnSpPr>
      <xdr:spPr>
        <a:xfrm rot="10800000">
          <a:off x="803121" y="12306301"/>
          <a:ext cx="825655" cy="7267575"/>
        </a:xfrm>
        <a:prstGeom prst="bentConnector2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167965</xdr:colOff>
      <xdr:row>33</xdr:row>
      <xdr:rowOff>114300</xdr:rowOff>
    </xdr:from>
    <xdr:to>
      <xdr:col>20</xdr:col>
      <xdr:colOff>180975</xdr:colOff>
      <xdr:row>42</xdr:row>
      <xdr:rowOff>76200</xdr:rowOff>
    </xdr:to>
    <xdr:cxnSp macro="">
      <xdr:nvCxnSpPr>
        <xdr:cNvPr id="112" name="カギ線コネクタ 111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CxnSpPr/>
      </xdr:nvCxnSpPr>
      <xdr:spPr>
        <a:xfrm flipV="1">
          <a:off x="2568265" y="17716500"/>
          <a:ext cx="1613210" cy="1847850"/>
        </a:xfrm>
        <a:prstGeom prst="bentConnector3">
          <a:avLst>
            <a:gd name="adj1" fmla="val 71256"/>
          </a:avLst>
        </a:prstGeom>
        <a:ln>
          <a:headEnd type="triangle"/>
          <a:tailEnd type="triangl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46</xdr:row>
      <xdr:rowOff>0</xdr:rowOff>
    </xdr:from>
    <xdr:to>
      <xdr:col>7</xdr:col>
      <xdr:colOff>139390</xdr:colOff>
      <xdr:row>48</xdr:row>
      <xdr:rowOff>190500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xmlns="" id="{00000000-0008-0000-0400-000045000000}"/>
            </a:ext>
          </a:extLst>
        </xdr:cNvPr>
        <xdr:cNvSpPr/>
      </xdr:nvSpPr>
      <xdr:spPr>
        <a:xfrm>
          <a:off x="600075" y="9639300"/>
          <a:ext cx="939490" cy="609600"/>
        </a:xfrm>
        <a:prstGeom prst="rect">
          <a:avLst/>
        </a:prstGeom>
        <a:solidFill>
          <a:srgbClr val="FFCC00"/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ReceiptTax</a:t>
          </a:r>
        </a:p>
        <a:p>
          <a:pPr algn="ctr"/>
          <a:r>
            <a:rPr kumimoji="1" lang="ja-JP" altLang="en-US" sz="900">
              <a:solidFill>
                <a:sysClr val="windowText" lastClr="000000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領収書税</a:t>
          </a:r>
          <a:endParaRPr kumimoji="1" lang="en-US" altLang="ja-JP" sz="900">
            <a:solidFill>
              <a:sysClr val="windowText" lastClr="000000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8"/>
  <sheetViews>
    <sheetView showGridLines="0" view="pageBreakPreview" zoomScaleNormal="100" zoomScaleSheetLayoutView="100" workbookViewId="0">
      <selection activeCell="R22" sqref="Q22:R22"/>
    </sheetView>
  </sheetViews>
  <sheetFormatPr defaultColWidth="2.625" defaultRowHeight="18.75" x14ac:dyDescent="0.45"/>
  <cols>
    <col min="1" max="16384" width="2.625" style="8"/>
  </cols>
  <sheetData>
    <row r="1" spans="1:38" x14ac:dyDescent="0.4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5"/>
    </row>
    <row r="2" spans="1:38" x14ac:dyDescent="0.4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6"/>
    </row>
    <row r="3" spans="1:38" x14ac:dyDescent="0.4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6"/>
    </row>
    <row r="4" spans="1:38" x14ac:dyDescent="0.45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6"/>
    </row>
    <row r="5" spans="1:38" x14ac:dyDescent="0.45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6"/>
    </row>
    <row r="6" spans="1:38" x14ac:dyDescent="0.45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6"/>
    </row>
    <row r="7" spans="1:38" x14ac:dyDescent="0.45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6"/>
    </row>
    <row r="8" spans="1:38" x14ac:dyDescent="0.45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6"/>
    </row>
    <row r="9" spans="1:38" x14ac:dyDescent="0.45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6"/>
    </row>
    <row r="10" spans="1:38" x14ac:dyDescent="0.4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6"/>
    </row>
    <row r="11" spans="1:38" x14ac:dyDescent="0.4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6"/>
    </row>
    <row r="12" spans="1:38" ht="54" customHeight="1" x14ac:dyDescent="0.45">
      <c r="A12" s="82" t="s">
        <v>498</v>
      </c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4"/>
    </row>
    <row r="13" spans="1:38" x14ac:dyDescent="0.45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6"/>
    </row>
    <row r="14" spans="1:38" ht="54" customHeight="1" x14ac:dyDescent="0.45">
      <c r="A14" s="82" t="s">
        <v>499</v>
      </c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4"/>
    </row>
    <row r="15" spans="1:38" x14ac:dyDescent="0.45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6"/>
    </row>
    <row r="16" spans="1:38" x14ac:dyDescent="0.4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6"/>
    </row>
    <row r="17" spans="1:38" ht="35.25" customHeight="1" x14ac:dyDescent="0.4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85" t="s">
        <v>0</v>
      </c>
      <c r="P17" s="85"/>
      <c r="Q17" s="85" t="str">
        <f>INDEX(履历!Q5:Q49,MATCH("",履历!Q5:Q49,-1))</f>
        <v>1.0</v>
      </c>
      <c r="R17" s="85"/>
      <c r="S17" s="85"/>
      <c r="T17" s="85"/>
      <c r="U17" s="85"/>
      <c r="V17" s="85"/>
      <c r="W17" s="19" t="s">
        <v>1</v>
      </c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20"/>
    </row>
    <row r="18" spans="1:38" x14ac:dyDescent="0.4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6"/>
    </row>
    <row r="19" spans="1:38" ht="23.25" customHeight="1" x14ac:dyDescent="0.45">
      <c r="A19" s="86">
        <v>43616</v>
      </c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8"/>
    </row>
    <row r="20" spans="1:38" x14ac:dyDescent="0.4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6"/>
    </row>
    <row r="21" spans="1:38" x14ac:dyDescent="0.45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6"/>
    </row>
    <row r="22" spans="1:38" x14ac:dyDescent="0.4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6"/>
    </row>
    <row r="23" spans="1:38" x14ac:dyDescent="0.45">
      <c r="A23" s="11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6"/>
    </row>
    <row r="24" spans="1:38" x14ac:dyDescent="0.45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6"/>
    </row>
    <row r="25" spans="1:38" x14ac:dyDescent="0.45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6"/>
    </row>
    <row r="26" spans="1:38" x14ac:dyDescent="0.45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6"/>
    </row>
    <row r="27" spans="1:38" x14ac:dyDescent="0.45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6"/>
    </row>
    <row r="28" spans="1:38" x14ac:dyDescent="0.45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6"/>
    </row>
    <row r="29" spans="1:38" x14ac:dyDescent="0.45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6"/>
    </row>
    <row r="30" spans="1:38" x14ac:dyDescent="0.45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6"/>
    </row>
    <row r="31" spans="1:38" x14ac:dyDescent="0.45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6"/>
    </row>
    <row r="32" spans="1:38" x14ac:dyDescent="0.45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6"/>
    </row>
    <row r="33" spans="1:38" x14ac:dyDescent="0.45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6"/>
    </row>
    <row r="34" spans="1:38" x14ac:dyDescent="0.45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6"/>
    </row>
    <row r="35" spans="1:38" x14ac:dyDescent="0.45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6"/>
    </row>
    <row r="36" spans="1:38" x14ac:dyDescent="0.4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6"/>
    </row>
    <row r="37" spans="1:38" x14ac:dyDescent="0.4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6"/>
    </row>
    <row r="38" spans="1:38" x14ac:dyDescent="0.45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7"/>
    </row>
  </sheetData>
  <mergeCells count="5">
    <mergeCell ref="A12:AL12"/>
    <mergeCell ref="A14:AL14"/>
    <mergeCell ref="O17:P17"/>
    <mergeCell ref="Q17:V17"/>
    <mergeCell ref="A19:AL19"/>
  </mergeCells>
  <phoneticPr fontId="10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U5" sqref="U5:AK5"/>
    </sheetView>
  </sheetViews>
  <sheetFormatPr defaultColWidth="2.625" defaultRowHeight="15.95" customHeight="1" x14ac:dyDescent="0.4"/>
  <cols>
    <col min="1" max="16384" width="2.625" style="1"/>
  </cols>
  <sheetData>
    <row r="1" spans="1:38" ht="15.95" customHeight="1" x14ac:dyDescent="0.4">
      <c r="A1" s="97" t="s">
        <v>2</v>
      </c>
      <c r="B1" s="98"/>
      <c r="C1" s="98"/>
      <c r="D1" s="98"/>
      <c r="E1" s="98"/>
      <c r="F1" s="98"/>
      <c r="G1" s="109" t="s">
        <v>3</v>
      </c>
      <c r="H1" s="110"/>
      <c r="I1" s="110"/>
      <c r="J1" s="110"/>
      <c r="K1" s="113" t="s">
        <v>4</v>
      </c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5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43616</v>
      </c>
      <c r="AJ1" s="123"/>
      <c r="AK1" s="123"/>
      <c r="AL1" s="124"/>
    </row>
    <row r="2" spans="1:38" ht="15.95" customHeight="1" x14ac:dyDescent="0.4">
      <c r="A2" s="101" t="s">
        <v>6</v>
      </c>
      <c r="B2" s="102"/>
      <c r="C2" s="102"/>
      <c r="D2" s="102"/>
      <c r="E2" s="102"/>
      <c r="F2" s="103"/>
      <c r="G2" s="111"/>
      <c r="H2" s="112"/>
      <c r="I2" s="112"/>
      <c r="J2" s="112"/>
      <c r="K2" s="116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8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4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6"/>
    </row>
    <row r="4" spans="1:38" ht="15.95" customHeight="1" x14ac:dyDescent="0.4">
      <c r="A4" s="2"/>
      <c r="B4" s="106" t="s">
        <v>8</v>
      </c>
      <c r="C4" s="107"/>
      <c r="D4" s="107"/>
      <c r="E4" s="107"/>
      <c r="F4" s="107"/>
      <c r="G4" s="107"/>
      <c r="H4" s="108"/>
      <c r="I4" s="106" t="s">
        <v>9</v>
      </c>
      <c r="J4" s="107"/>
      <c r="K4" s="107"/>
      <c r="L4" s="107"/>
      <c r="M4" s="107"/>
      <c r="N4" s="107"/>
      <c r="O4" s="107"/>
      <c r="P4" s="108"/>
      <c r="Q4" s="106" t="s">
        <v>10</v>
      </c>
      <c r="R4" s="107"/>
      <c r="S4" s="107"/>
      <c r="T4" s="108"/>
      <c r="U4" s="106" t="s">
        <v>11</v>
      </c>
      <c r="V4" s="107"/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8"/>
      <c r="AL4" s="6"/>
    </row>
    <row r="5" spans="1:38" ht="15.95" customHeight="1" x14ac:dyDescent="0.4">
      <c r="A5" s="2"/>
      <c r="B5" s="95">
        <v>43620</v>
      </c>
      <c r="C5" s="90"/>
      <c r="D5" s="90"/>
      <c r="E5" s="90"/>
      <c r="F5" s="90"/>
      <c r="G5" s="90"/>
      <c r="H5" s="91"/>
      <c r="I5" s="89" t="s">
        <v>5</v>
      </c>
      <c r="J5" s="90"/>
      <c r="K5" s="90"/>
      <c r="L5" s="90"/>
      <c r="M5" s="90"/>
      <c r="N5" s="90"/>
      <c r="O5" s="90"/>
      <c r="P5" s="91"/>
      <c r="Q5" s="96" t="s">
        <v>12</v>
      </c>
      <c r="R5" s="90"/>
      <c r="S5" s="90"/>
      <c r="T5" s="91"/>
      <c r="U5" s="92" t="s">
        <v>13</v>
      </c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4"/>
      <c r="AL5" s="6"/>
    </row>
    <row r="6" spans="1:38" ht="15.95" customHeight="1" x14ac:dyDescent="0.4">
      <c r="A6" s="2"/>
      <c r="B6" s="95"/>
      <c r="C6" s="90"/>
      <c r="D6" s="90"/>
      <c r="E6" s="90"/>
      <c r="F6" s="90"/>
      <c r="G6" s="90"/>
      <c r="H6" s="91"/>
      <c r="I6" s="89"/>
      <c r="J6" s="90"/>
      <c r="K6" s="90"/>
      <c r="L6" s="90"/>
      <c r="M6" s="90"/>
      <c r="N6" s="90"/>
      <c r="O6" s="90"/>
      <c r="P6" s="91"/>
      <c r="Q6" s="89"/>
      <c r="R6" s="90"/>
      <c r="S6" s="90"/>
      <c r="T6" s="91"/>
      <c r="U6" s="92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4"/>
      <c r="AL6" s="6"/>
    </row>
    <row r="7" spans="1:38" ht="15.95" customHeight="1" x14ac:dyDescent="0.4">
      <c r="A7" s="2"/>
      <c r="B7" s="89"/>
      <c r="C7" s="90"/>
      <c r="D7" s="90"/>
      <c r="E7" s="90"/>
      <c r="F7" s="90"/>
      <c r="G7" s="90"/>
      <c r="H7" s="91"/>
      <c r="I7" s="89"/>
      <c r="J7" s="90"/>
      <c r="K7" s="90"/>
      <c r="L7" s="90"/>
      <c r="M7" s="90"/>
      <c r="N7" s="90"/>
      <c r="O7" s="90"/>
      <c r="P7" s="91"/>
      <c r="Q7" s="89"/>
      <c r="R7" s="90"/>
      <c r="S7" s="90"/>
      <c r="T7" s="91"/>
      <c r="U7" s="92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4"/>
      <c r="AL7" s="6"/>
    </row>
    <row r="8" spans="1:38" ht="15.95" customHeight="1" x14ac:dyDescent="0.4">
      <c r="A8" s="2"/>
      <c r="B8" s="89"/>
      <c r="C8" s="90"/>
      <c r="D8" s="90"/>
      <c r="E8" s="90"/>
      <c r="F8" s="90"/>
      <c r="G8" s="90"/>
      <c r="H8" s="91"/>
      <c r="I8" s="89"/>
      <c r="J8" s="90"/>
      <c r="K8" s="90"/>
      <c r="L8" s="90"/>
      <c r="M8" s="90"/>
      <c r="N8" s="90"/>
      <c r="O8" s="90"/>
      <c r="P8" s="91"/>
      <c r="Q8" s="89"/>
      <c r="R8" s="90"/>
      <c r="S8" s="90"/>
      <c r="T8" s="91"/>
      <c r="U8" s="92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4"/>
      <c r="AL8" s="6"/>
    </row>
    <row r="9" spans="1:38" ht="15.95" customHeight="1" x14ac:dyDescent="0.4">
      <c r="A9" s="2"/>
      <c r="B9" s="89"/>
      <c r="C9" s="90"/>
      <c r="D9" s="90"/>
      <c r="E9" s="90"/>
      <c r="F9" s="90"/>
      <c r="G9" s="90"/>
      <c r="H9" s="91"/>
      <c r="I9" s="89"/>
      <c r="J9" s="90"/>
      <c r="K9" s="90"/>
      <c r="L9" s="90"/>
      <c r="M9" s="90"/>
      <c r="N9" s="90"/>
      <c r="O9" s="90"/>
      <c r="P9" s="91"/>
      <c r="Q9" s="89"/>
      <c r="R9" s="90"/>
      <c r="S9" s="90"/>
      <c r="T9" s="91"/>
      <c r="U9" s="92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4"/>
      <c r="AL9" s="6"/>
    </row>
    <row r="10" spans="1:38" ht="15.95" customHeight="1" x14ac:dyDescent="0.4">
      <c r="A10" s="2"/>
      <c r="B10" s="89"/>
      <c r="C10" s="90"/>
      <c r="D10" s="90"/>
      <c r="E10" s="90"/>
      <c r="F10" s="90"/>
      <c r="G10" s="90"/>
      <c r="H10" s="91"/>
      <c r="I10" s="89"/>
      <c r="J10" s="90"/>
      <c r="K10" s="90"/>
      <c r="L10" s="90"/>
      <c r="M10" s="90"/>
      <c r="N10" s="90"/>
      <c r="O10" s="90"/>
      <c r="P10" s="91"/>
      <c r="Q10" s="89"/>
      <c r="R10" s="90"/>
      <c r="S10" s="90"/>
      <c r="T10" s="91"/>
      <c r="U10" s="92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4"/>
      <c r="AL10" s="6"/>
    </row>
    <row r="11" spans="1:38" ht="15.95" customHeight="1" x14ac:dyDescent="0.4">
      <c r="A11" s="2"/>
      <c r="B11" s="89"/>
      <c r="C11" s="90"/>
      <c r="D11" s="90"/>
      <c r="E11" s="90"/>
      <c r="F11" s="90"/>
      <c r="G11" s="90"/>
      <c r="H11" s="91"/>
      <c r="I11" s="89"/>
      <c r="J11" s="90"/>
      <c r="K11" s="90"/>
      <c r="L11" s="90"/>
      <c r="M11" s="90"/>
      <c r="N11" s="90"/>
      <c r="O11" s="90"/>
      <c r="P11" s="91"/>
      <c r="Q11" s="89"/>
      <c r="R11" s="90"/>
      <c r="S11" s="90"/>
      <c r="T11" s="91"/>
      <c r="U11" s="92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4"/>
      <c r="AL11" s="6"/>
    </row>
    <row r="12" spans="1:38" ht="15.95" customHeight="1" x14ac:dyDescent="0.4">
      <c r="A12" s="2"/>
      <c r="B12" s="89"/>
      <c r="C12" s="90"/>
      <c r="D12" s="90"/>
      <c r="E12" s="90"/>
      <c r="F12" s="90"/>
      <c r="G12" s="90"/>
      <c r="H12" s="91"/>
      <c r="I12" s="89"/>
      <c r="J12" s="90"/>
      <c r="K12" s="90"/>
      <c r="L12" s="90"/>
      <c r="M12" s="90"/>
      <c r="N12" s="90"/>
      <c r="O12" s="90"/>
      <c r="P12" s="91"/>
      <c r="Q12" s="89"/>
      <c r="R12" s="90"/>
      <c r="S12" s="90"/>
      <c r="T12" s="91"/>
      <c r="U12" s="92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  <c r="AJ12" s="93"/>
      <c r="AK12" s="94"/>
      <c r="AL12" s="6"/>
    </row>
    <row r="13" spans="1:38" ht="15.95" customHeight="1" x14ac:dyDescent="0.4">
      <c r="A13" s="2"/>
      <c r="B13" s="89"/>
      <c r="C13" s="90"/>
      <c r="D13" s="90"/>
      <c r="E13" s="90"/>
      <c r="F13" s="90"/>
      <c r="G13" s="90"/>
      <c r="H13" s="91"/>
      <c r="I13" s="89"/>
      <c r="J13" s="90"/>
      <c r="K13" s="90"/>
      <c r="L13" s="90"/>
      <c r="M13" s="90"/>
      <c r="N13" s="90"/>
      <c r="O13" s="90"/>
      <c r="P13" s="91"/>
      <c r="Q13" s="89"/>
      <c r="R13" s="90"/>
      <c r="S13" s="90"/>
      <c r="T13" s="91"/>
      <c r="U13" s="92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3"/>
      <c r="AK13" s="94"/>
      <c r="AL13" s="6"/>
    </row>
    <row r="14" spans="1:38" ht="15.95" customHeight="1" x14ac:dyDescent="0.4">
      <c r="A14" s="2"/>
      <c r="B14" s="89"/>
      <c r="C14" s="90"/>
      <c r="D14" s="90"/>
      <c r="E14" s="90"/>
      <c r="F14" s="90"/>
      <c r="G14" s="90"/>
      <c r="H14" s="91"/>
      <c r="I14" s="89"/>
      <c r="J14" s="90"/>
      <c r="K14" s="90"/>
      <c r="L14" s="90"/>
      <c r="M14" s="90"/>
      <c r="N14" s="90"/>
      <c r="O14" s="90"/>
      <c r="P14" s="91"/>
      <c r="Q14" s="89"/>
      <c r="R14" s="90"/>
      <c r="S14" s="90"/>
      <c r="T14" s="91"/>
      <c r="U14" s="92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4"/>
      <c r="AL14" s="6"/>
    </row>
    <row r="15" spans="1:38" ht="15.95" customHeight="1" x14ac:dyDescent="0.4">
      <c r="A15" s="2"/>
      <c r="B15" s="89"/>
      <c r="C15" s="90"/>
      <c r="D15" s="90"/>
      <c r="E15" s="90"/>
      <c r="F15" s="90"/>
      <c r="G15" s="90"/>
      <c r="H15" s="91"/>
      <c r="I15" s="89"/>
      <c r="J15" s="90"/>
      <c r="K15" s="90"/>
      <c r="L15" s="90"/>
      <c r="M15" s="90"/>
      <c r="N15" s="90"/>
      <c r="O15" s="90"/>
      <c r="P15" s="91"/>
      <c r="Q15" s="89"/>
      <c r="R15" s="90"/>
      <c r="S15" s="90"/>
      <c r="T15" s="91"/>
      <c r="U15" s="92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4"/>
      <c r="AL15" s="6"/>
    </row>
    <row r="16" spans="1:38" ht="15.95" customHeight="1" x14ac:dyDescent="0.4">
      <c r="A16" s="2"/>
      <c r="B16" s="89"/>
      <c r="C16" s="90"/>
      <c r="D16" s="90"/>
      <c r="E16" s="90"/>
      <c r="F16" s="90"/>
      <c r="G16" s="90"/>
      <c r="H16" s="91"/>
      <c r="I16" s="89"/>
      <c r="J16" s="90"/>
      <c r="K16" s="90"/>
      <c r="L16" s="90"/>
      <c r="M16" s="90"/>
      <c r="N16" s="90"/>
      <c r="O16" s="90"/>
      <c r="P16" s="91"/>
      <c r="Q16" s="89"/>
      <c r="R16" s="90"/>
      <c r="S16" s="90"/>
      <c r="T16" s="91"/>
      <c r="U16" s="92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4"/>
      <c r="AL16" s="6"/>
    </row>
    <row r="17" spans="1:38" ht="15.95" customHeight="1" x14ac:dyDescent="0.4">
      <c r="A17" s="2"/>
      <c r="B17" s="89"/>
      <c r="C17" s="90"/>
      <c r="D17" s="90"/>
      <c r="E17" s="90"/>
      <c r="F17" s="90"/>
      <c r="G17" s="90"/>
      <c r="H17" s="91"/>
      <c r="I17" s="89"/>
      <c r="J17" s="90"/>
      <c r="K17" s="90"/>
      <c r="L17" s="90"/>
      <c r="M17" s="90"/>
      <c r="N17" s="90"/>
      <c r="O17" s="90"/>
      <c r="P17" s="91"/>
      <c r="Q17" s="89"/>
      <c r="R17" s="90"/>
      <c r="S17" s="90"/>
      <c r="T17" s="91"/>
      <c r="U17" s="92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  <c r="AJ17" s="93"/>
      <c r="AK17" s="94"/>
      <c r="AL17" s="6"/>
    </row>
    <row r="18" spans="1:38" ht="15.95" customHeight="1" x14ac:dyDescent="0.4">
      <c r="A18" s="2"/>
      <c r="B18" s="89"/>
      <c r="C18" s="90"/>
      <c r="D18" s="90"/>
      <c r="E18" s="90"/>
      <c r="F18" s="90"/>
      <c r="G18" s="90"/>
      <c r="H18" s="91"/>
      <c r="I18" s="89"/>
      <c r="J18" s="90"/>
      <c r="K18" s="90"/>
      <c r="L18" s="90"/>
      <c r="M18" s="90"/>
      <c r="N18" s="90"/>
      <c r="O18" s="90"/>
      <c r="P18" s="91"/>
      <c r="Q18" s="89"/>
      <c r="R18" s="90"/>
      <c r="S18" s="90"/>
      <c r="T18" s="91"/>
      <c r="U18" s="92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  <c r="AJ18" s="93"/>
      <c r="AK18" s="94"/>
      <c r="AL18" s="6"/>
    </row>
    <row r="19" spans="1:38" ht="15.95" customHeight="1" x14ac:dyDescent="0.4">
      <c r="A19" s="2"/>
      <c r="B19" s="89"/>
      <c r="C19" s="90"/>
      <c r="D19" s="90"/>
      <c r="E19" s="90"/>
      <c r="F19" s="90"/>
      <c r="G19" s="90"/>
      <c r="H19" s="91"/>
      <c r="I19" s="89"/>
      <c r="J19" s="90"/>
      <c r="K19" s="90"/>
      <c r="L19" s="90"/>
      <c r="M19" s="90"/>
      <c r="N19" s="90"/>
      <c r="O19" s="90"/>
      <c r="P19" s="91"/>
      <c r="Q19" s="89"/>
      <c r="R19" s="90"/>
      <c r="S19" s="90"/>
      <c r="T19" s="91"/>
      <c r="U19" s="92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  <c r="AJ19" s="93"/>
      <c r="AK19" s="94"/>
      <c r="AL19" s="6"/>
    </row>
    <row r="20" spans="1:38" ht="15.95" customHeight="1" x14ac:dyDescent="0.4">
      <c r="A20" s="2"/>
      <c r="B20" s="89"/>
      <c r="C20" s="90"/>
      <c r="D20" s="90"/>
      <c r="E20" s="90"/>
      <c r="F20" s="90"/>
      <c r="G20" s="90"/>
      <c r="H20" s="91"/>
      <c r="I20" s="89"/>
      <c r="J20" s="90"/>
      <c r="K20" s="90"/>
      <c r="L20" s="90"/>
      <c r="M20" s="90"/>
      <c r="N20" s="90"/>
      <c r="O20" s="90"/>
      <c r="P20" s="91"/>
      <c r="Q20" s="89"/>
      <c r="R20" s="90"/>
      <c r="S20" s="90"/>
      <c r="T20" s="91"/>
      <c r="U20" s="92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4"/>
      <c r="AL20" s="6"/>
    </row>
    <row r="21" spans="1:38" ht="15.95" customHeight="1" x14ac:dyDescent="0.4">
      <c r="A21" s="2"/>
      <c r="B21" s="89"/>
      <c r="C21" s="90"/>
      <c r="D21" s="90"/>
      <c r="E21" s="90"/>
      <c r="F21" s="90"/>
      <c r="G21" s="90"/>
      <c r="H21" s="91"/>
      <c r="I21" s="89"/>
      <c r="J21" s="90"/>
      <c r="K21" s="90"/>
      <c r="L21" s="90"/>
      <c r="M21" s="90"/>
      <c r="N21" s="90"/>
      <c r="O21" s="90"/>
      <c r="P21" s="91"/>
      <c r="Q21" s="89"/>
      <c r="R21" s="90"/>
      <c r="S21" s="90"/>
      <c r="T21" s="91"/>
      <c r="U21" s="92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94"/>
      <c r="AL21" s="6"/>
    </row>
    <row r="22" spans="1:38" ht="15.95" customHeight="1" x14ac:dyDescent="0.4">
      <c r="A22" s="2"/>
      <c r="B22" s="89"/>
      <c r="C22" s="90"/>
      <c r="D22" s="90"/>
      <c r="E22" s="90"/>
      <c r="F22" s="90"/>
      <c r="G22" s="90"/>
      <c r="H22" s="91"/>
      <c r="I22" s="89"/>
      <c r="J22" s="90"/>
      <c r="K22" s="90"/>
      <c r="L22" s="90"/>
      <c r="M22" s="90"/>
      <c r="N22" s="90"/>
      <c r="O22" s="90"/>
      <c r="P22" s="91"/>
      <c r="Q22" s="89"/>
      <c r="R22" s="90"/>
      <c r="S22" s="90"/>
      <c r="T22" s="91"/>
      <c r="U22" s="92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4"/>
      <c r="AL22" s="6"/>
    </row>
    <row r="23" spans="1:38" ht="15.95" customHeight="1" x14ac:dyDescent="0.4">
      <c r="A23" s="2"/>
      <c r="B23" s="89"/>
      <c r="C23" s="90"/>
      <c r="D23" s="90"/>
      <c r="E23" s="90"/>
      <c r="F23" s="90"/>
      <c r="G23" s="90"/>
      <c r="H23" s="91"/>
      <c r="I23" s="89"/>
      <c r="J23" s="90"/>
      <c r="K23" s="90"/>
      <c r="L23" s="90"/>
      <c r="M23" s="90"/>
      <c r="N23" s="90"/>
      <c r="O23" s="90"/>
      <c r="P23" s="91"/>
      <c r="Q23" s="89"/>
      <c r="R23" s="90"/>
      <c r="S23" s="90"/>
      <c r="T23" s="91"/>
      <c r="U23" s="92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4"/>
      <c r="AL23" s="6"/>
    </row>
    <row r="24" spans="1:38" ht="15.95" customHeight="1" x14ac:dyDescent="0.4">
      <c r="A24" s="2"/>
      <c r="B24" s="89"/>
      <c r="C24" s="90"/>
      <c r="D24" s="90"/>
      <c r="E24" s="90"/>
      <c r="F24" s="90"/>
      <c r="G24" s="90"/>
      <c r="H24" s="91"/>
      <c r="I24" s="89"/>
      <c r="J24" s="90"/>
      <c r="K24" s="90"/>
      <c r="L24" s="90"/>
      <c r="M24" s="90"/>
      <c r="N24" s="90"/>
      <c r="O24" s="90"/>
      <c r="P24" s="91"/>
      <c r="Q24" s="89"/>
      <c r="R24" s="90"/>
      <c r="S24" s="90"/>
      <c r="T24" s="91"/>
      <c r="U24" s="92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4"/>
      <c r="AL24" s="6"/>
    </row>
    <row r="25" spans="1:38" ht="15.95" customHeight="1" x14ac:dyDescent="0.4">
      <c r="A25" s="2"/>
      <c r="B25" s="89"/>
      <c r="C25" s="90"/>
      <c r="D25" s="90"/>
      <c r="E25" s="90"/>
      <c r="F25" s="90"/>
      <c r="G25" s="90"/>
      <c r="H25" s="91"/>
      <c r="I25" s="89"/>
      <c r="J25" s="90"/>
      <c r="K25" s="90"/>
      <c r="L25" s="90"/>
      <c r="M25" s="90"/>
      <c r="N25" s="90"/>
      <c r="O25" s="90"/>
      <c r="P25" s="91"/>
      <c r="Q25" s="89"/>
      <c r="R25" s="90"/>
      <c r="S25" s="90"/>
      <c r="T25" s="91"/>
      <c r="U25" s="92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4"/>
      <c r="AL25" s="6"/>
    </row>
    <row r="26" spans="1:38" ht="15.95" customHeight="1" x14ac:dyDescent="0.4">
      <c r="A26" s="2"/>
      <c r="B26" s="89"/>
      <c r="C26" s="90"/>
      <c r="D26" s="90"/>
      <c r="E26" s="90"/>
      <c r="F26" s="90"/>
      <c r="G26" s="90"/>
      <c r="H26" s="91"/>
      <c r="I26" s="89"/>
      <c r="J26" s="90"/>
      <c r="K26" s="90"/>
      <c r="L26" s="90"/>
      <c r="M26" s="90"/>
      <c r="N26" s="90"/>
      <c r="O26" s="90"/>
      <c r="P26" s="91"/>
      <c r="Q26" s="89"/>
      <c r="R26" s="90"/>
      <c r="S26" s="90"/>
      <c r="T26" s="91"/>
      <c r="U26" s="92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4"/>
      <c r="AL26" s="6"/>
    </row>
    <row r="27" spans="1:38" ht="15.95" customHeight="1" x14ac:dyDescent="0.4">
      <c r="A27" s="2"/>
      <c r="B27" s="89"/>
      <c r="C27" s="90"/>
      <c r="D27" s="90"/>
      <c r="E27" s="90"/>
      <c r="F27" s="90"/>
      <c r="G27" s="90"/>
      <c r="H27" s="91"/>
      <c r="I27" s="89"/>
      <c r="J27" s="90"/>
      <c r="K27" s="90"/>
      <c r="L27" s="90"/>
      <c r="M27" s="90"/>
      <c r="N27" s="90"/>
      <c r="O27" s="90"/>
      <c r="P27" s="91"/>
      <c r="Q27" s="89"/>
      <c r="R27" s="90"/>
      <c r="S27" s="90"/>
      <c r="T27" s="91"/>
      <c r="U27" s="92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4"/>
      <c r="AL27" s="6"/>
    </row>
    <row r="28" spans="1:38" ht="15.95" customHeight="1" x14ac:dyDescent="0.4">
      <c r="A28" s="2"/>
      <c r="B28" s="89"/>
      <c r="C28" s="90"/>
      <c r="D28" s="90"/>
      <c r="E28" s="90"/>
      <c r="F28" s="90"/>
      <c r="G28" s="90"/>
      <c r="H28" s="91"/>
      <c r="I28" s="89"/>
      <c r="J28" s="90"/>
      <c r="K28" s="90"/>
      <c r="L28" s="90"/>
      <c r="M28" s="90"/>
      <c r="N28" s="90"/>
      <c r="O28" s="90"/>
      <c r="P28" s="91"/>
      <c r="Q28" s="89"/>
      <c r="R28" s="90"/>
      <c r="S28" s="90"/>
      <c r="T28" s="91"/>
      <c r="U28" s="92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4"/>
      <c r="AL28" s="6"/>
    </row>
    <row r="29" spans="1:38" ht="15.95" customHeight="1" x14ac:dyDescent="0.4">
      <c r="A29" s="2"/>
      <c r="B29" s="89"/>
      <c r="C29" s="90"/>
      <c r="D29" s="90"/>
      <c r="E29" s="90"/>
      <c r="F29" s="90"/>
      <c r="G29" s="90"/>
      <c r="H29" s="91"/>
      <c r="I29" s="89"/>
      <c r="J29" s="90"/>
      <c r="K29" s="90"/>
      <c r="L29" s="90"/>
      <c r="M29" s="90"/>
      <c r="N29" s="90"/>
      <c r="O29" s="90"/>
      <c r="P29" s="91"/>
      <c r="Q29" s="89"/>
      <c r="R29" s="90"/>
      <c r="S29" s="90"/>
      <c r="T29" s="91"/>
      <c r="U29" s="92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4"/>
      <c r="AL29" s="6"/>
    </row>
    <row r="30" spans="1:38" ht="15.95" customHeight="1" x14ac:dyDescent="0.4">
      <c r="A30" s="2"/>
      <c r="B30" s="89"/>
      <c r="C30" s="90"/>
      <c r="D30" s="90"/>
      <c r="E30" s="90"/>
      <c r="F30" s="90"/>
      <c r="G30" s="90"/>
      <c r="H30" s="91"/>
      <c r="I30" s="89"/>
      <c r="J30" s="90"/>
      <c r="K30" s="90"/>
      <c r="L30" s="90"/>
      <c r="M30" s="90"/>
      <c r="N30" s="90"/>
      <c r="O30" s="90"/>
      <c r="P30" s="91"/>
      <c r="Q30" s="89"/>
      <c r="R30" s="90"/>
      <c r="S30" s="90"/>
      <c r="T30" s="91"/>
      <c r="U30" s="92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4"/>
      <c r="AL30" s="6"/>
    </row>
    <row r="31" spans="1:38" ht="15.95" customHeight="1" x14ac:dyDescent="0.4">
      <c r="A31" s="2"/>
      <c r="B31" s="89"/>
      <c r="C31" s="90"/>
      <c r="D31" s="90"/>
      <c r="E31" s="90"/>
      <c r="F31" s="90"/>
      <c r="G31" s="90"/>
      <c r="H31" s="91"/>
      <c r="I31" s="89"/>
      <c r="J31" s="90"/>
      <c r="K31" s="90"/>
      <c r="L31" s="90"/>
      <c r="M31" s="90"/>
      <c r="N31" s="90"/>
      <c r="O31" s="90"/>
      <c r="P31" s="91"/>
      <c r="Q31" s="89"/>
      <c r="R31" s="90"/>
      <c r="S31" s="90"/>
      <c r="T31" s="91"/>
      <c r="U31" s="92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4"/>
      <c r="AL31" s="6"/>
    </row>
    <row r="32" spans="1:38" ht="15.95" customHeight="1" x14ac:dyDescent="0.4">
      <c r="A32" s="2"/>
      <c r="B32" s="89"/>
      <c r="C32" s="90"/>
      <c r="D32" s="90"/>
      <c r="E32" s="90"/>
      <c r="F32" s="90"/>
      <c r="G32" s="90"/>
      <c r="H32" s="91"/>
      <c r="I32" s="89"/>
      <c r="J32" s="90"/>
      <c r="K32" s="90"/>
      <c r="L32" s="90"/>
      <c r="M32" s="90"/>
      <c r="N32" s="90"/>
      <c r="O32" s="90"/>
      <c r="P32" s="91"/>
      <c r="Q32" s="89"/>
      <c r="R32" s="90"/>
      <c r="S32" s="90"/>
      <c r="T32" s="91"/>
      <c r="U32" s="92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4"/>
      <c r="AL32" s="6"/>
    </row>
    <row r="33" spans="1:38" ht="15.95" customHeight="1" x14ac:dyDescent="0.4">
      <c r="A33" s="2"/>
      <c r="B33" s="89"/>
      <c r="C33" s="90"/>
      <c r="D33" s="90"/>
      <c r="E33" s="90"/>
      <c r="F33" s="90"/>
      <c r="G33" s="90"/>
      <c r="H33" s="91"/>
      <c r="I33" s="89"/>
      <c r="J33" s="90"/>
      <c r="K33" s="90"/>
      <c r="L33" s="90"/>
      <c r="M33" s="90"/>
      <c r="N33" s="90"/>
      <c r="O33" s="90"/>
      <c r="P33" s="91"/>
      <c r="Q33" s="89"/>
      <c r="R33" s="90"/>
      <c r="S33" s="90"/>
      <c r="T33" s="91"/>
      <c r="U33" s="92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4"/>
      <c r="AL33" s="6"/>
    </row>
    <row r="34" spans="1:38" ht="15.95" customHeight="1" x14ac:dyDescent="0.4">
      <c r="A34" s="2"/>
      <c r="B34" s="89"/>
      <c r="C34" s="90"/>
      <c r="D34" s="90"/>
      <c r="E34" s="90"/>
      <c r="F34" s="90"/>
      <c r="G34" s="90"/>
      <c r="H34" s="91"/>
      <c r="I34" s="89"/>
      <c r="J34" s="90"/>
      <c r="K34" s="90"/>
      <c r="L34" s="90"/>
      <c r="M34" s="90"/>
      <c r="N34" s="90"/>
      <c r="O34" s="90"/>
      <c r="P34" s="91"/>
      <c r="Q34" s="89"/>
      <c r="R34" s="90"/>
      <c r="S34" s="90"/>
      <c r="T34" s="91"/>
      <c r="U34" s="92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4"/>
      <c r="AL34" s="6"/>
    </row>
    <row r="35" spans="1:38" ht="15.95" customHeight="1" x14ac:dyDescent="0.4">
      <c r="A35" s="2"/>
      <c r="B35" s="89"/>
      <c r="C35" s="90"/>
      <c r="D35" s="90"/>
      <c r="E35" s="90"/>
      <c r="F35" s="90"/>
      <c r="G35" s="90"/>
      <c r="H35" s="91"/>
      <c r="I35" s="89"/>
      <c r="J35" s="90"/>
      <c r="K35" s="90"/>
      <c r="L35" s="90"/>
      <c r="M35" s="90"/>
      <c r="N35" s="90"/>
      <c r="O35" s="90"/>
      <c r="P35" s="91"/>
      <c r="Q35" s="89"/>
      <c r="R35" s="90"/>
      <c r="S35" s="90"/>
      <c r="T35" s="91"/>
      <c r="U35" s="92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4"/>
      <c r="AL35" s="6"/>
    </row>
    <row r="36" spans="1:38" ht="15.95" customHeight="1" x14ac:dyDescent="0.4">
      <c r="A36" s="2"/>
      <c r="B36" s="89"/>
      <c r="C36" s="90"/>
      <c r="D36" s="90"/>
      <c r="E36" s="90"/>
      <c r="F36" s="90"/>
      <c r="G36" s="90"/>
      <c r="H36" s="91"/>
      <c r="I36" s="89"/>
      <c r="J36" s="90"/>
      <c r="K36" s="90"/>
      <c r="L36" s="90"/>
      <c r="M36" s="90"/>
      <c r="N36" s="90"/>
      <c r="O36" s="90"/>
      <c r="P36" s="91"/>
      <c r="Q36" s="89"/>
      <c r="R36" s="90"/>
      <c r="S36" s="90"/>
      <c r="T36" s="91"/>
      <c r="U36" s="92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4"/>
      <c r="AL36" s="6"/>
    </row>
    <row r="37" spans="1:38" ht="15.95" customHeight="1" x14ac:dyDescent="0.4">
      <c r="A37" s="2"/>
      <c r="B37" s="89"/>
      <c r="C37" s="90"/>
      <c r="D37" s="90"/>
      <c r="E37" s="90"/>
      <c r="F37" s="90"/>
      <c r="G37" s="90"/>
      <c r="H37" s="91"/>
      <c r="I37" s="89"/>
      <c r="J37" s="90"/>
      <c r="K37" s="90"/>
      <c r="L37" s="90"/>
      <c r="M37" s="90"/>
      <c r="N37" s="90"/>
      <c r="O37" s="90"/>
      <c r="P37" s="91"/>
      <c r="Q37" s="89"/>
      <c r="R37" s="90"/>
      <c r="S37" s="90"/>
      <c r="T37" s="91"/>
      <c r="U37" s="92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4"/>
      <c r="AL37" s="6"/>
    </row>
    <row r="38" spans="1:38" ht="15.95" customHeight="1" x14ac:dyDescent="0.4">
      <c r="A38" s="2"/>
      <c r="B38" s="89"/>
      <c r="C38" s="90"/>
      <c r="D38" s="90"/>
      <c r="E38" s="90"/>
      <c r="F38" s="90"/>
      <c r="G38" s="90"/>
      <c r="H38" s="91"/>
      <c r="I38" s="89"/>
      <c r="J38" s="90"/>
      <c r="K38" s="90"/>
      <c r="L38" s="90"/>
      <c r="M38" s="90"/>
      <c r="N38" s="90"/>
      <c r="O38" s="90"/>
      <c r="P38" s="91"/>
      <c r="Q38" s="89"/>
      <c r="R38" s="90"/>
      <c r="S38" s="90"/>
      <c r="T38" s="91"/>
      <c r="U38" s="92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4"/>
      <c r="AL38" s="6"/>
    </row>
    <row r="39" spans="1:38" ht="15.95" customHeight="1" x14ac:dyDescent="0.4">
      <c r="A39" s="2"/>
      <c r="B39" s="89"/>
      <c r="C39" s="90"/>
      <c r="D39" s="90"/>
      <c r="E39" s="90"/>
      <c r="F39" s="90"/>
      <c r="G39" s="90"/>
      <c r="H39" s="91"/>
      <c r="I39" s="89"/>
      <c r="J39" s="90"/>
      <c r="K39" s="90"/>
      <c r="L39" s="90"/>
      <c r="M39" s="90"/>
      <c r="N39" s="90"/>
      <c r="O39" s="90"/>
      <c r="P39" s="91"/>
      <c r="Q39" s="89"/>
      <c r="R39" s="90"/>
      <c r="S39" s="90"/>
      <c r="T39" s="91"/>
      <c r="U39" s="92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4"/>
      <c r="AL39" s="6"/>
    </row>
    <row r="40" spans="1:38" ht="15.95" customHeight="1" x14ac:dyDescent="0.4">
      <c r="A40" s="2"/>
      <c r="B40" s="89"/>
      <c r="C40" s="90"/>
      <c r="D40" s="90"/>
      <c r="E40" s="90"/>
      <c r="F40" s="90"/>
      <c r="G40" s="90"/>
      <c r="H40" s="91"/>
      <c r="I40" s="89"/>
      <c r="J40" s="90"/>
      <c r="K40" s="90"/>
      <c r="L40" s="90"/>
      <c r="M40" s="90"/>
      <c r="N40" s="90"/>
      <c r="O40" s="90"/>
      <c r="P40" s="91"/>
      <c r="Q40" s="89"/>
      <c r="R40" s="90"/>
      <c r="S40" s="90"/>
      <c r="T40" s="91"/>
      <c r="U40" s="92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4"/>
      <c r="AL40" s="6"/>
    </row>
    <row r="41" spans="1:38" ht="15.95" customHeight="1" x14ac:dyDescent="0.4">
      <c r="A41" s="2"/>
      <c r="B41" s="89"/>
      <c r="C41" s="90"/>
      <c r="D41" s="90"/>
      <c r="E41" s="90"/>
      <c r="F41" s="90"/>
      <c r="G41" s="90"/>
      <c r="H41" s="91"/>
      <c r="I41" s="89"/>
      <c r="J41" s="90"/>
      <c r="K41" s="90"/>
      <c r="L41" s="90"/>
      <c r="M41" s="90"/>
      <c r="N41" s="90"/>
      <c r="O41" s="90"/>
      <c r="P41" s="91"/>
      <c r="Q41" s="89"/>
      <c r="R41" s="90"/>
      <c r="S41" s="90"/>
      <c r="T41" s="91"/>
      <c r="U41" s="92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4"/>
      <c r="AL41" s="6"/>
    </row>
    <row r="42" spans="1:38" ht="15.95" customHeight="1" x14ac:dyDescent="0.4">
      <c r="A42" s="2"/>
      <c r="B42" s="89"/>
      <c r="C42" s="90"/>
      <c r="D42" s="90"/>
      <c r="E42" s="90"/>
      <c r="F42" s="90"/>
      <c r="G42" s="90"/>
      <c r="H42" s="91"/>
      <c r="I42" s="89"/>
      <c r="J42" s="90"/>
      <c r="K42" s="90"/>
      <c r="L42" s="90"/>
      <c r="M42" s="90"/>
      <c r="N42" s="90"/>
      <c r="O42" s="90"/>
      <c r="P42" s="91"/>
      <c r="Q42" s="89"/>
      <c r="R42" s="90"/>
      <c r="S42" s="90"/>
      <c r="T42" s="91"/>
      <c r="U42" s="92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4"/>
      <c r="AL42" s="6"/>
    </row>
    <row r="43" spans="1:38" ht="15.95" customHeight="1" x14ac:dyDescent="0.4">
      <c r="A43" s="2"/>
      <c r="B43" s="89"/>
      <c r="C43" s="90"/>
      <c r="D43" s="90"/>
      <c r="E43" s="90"/>
      <c r="F43" s="90"/>
      <c r="G43" s="90"/>
      <c r="H43" s="91"/>
      <c r="I43" s="89"/>
      <c r="J43" s="90"/>
      <c r="K43" s="90"/>
      <c r="L43" s="90"/>
      <c r="M43" s="90"/>
      <c r="N43" s="90"/>
      <c r="O43" s="90"/>
      <c r="P43" s="91"/>
      <c r="Q43" s="89"/>
      <c r="R43" s="90"/>
      <c r="S43" s="90"/>
      <c r="T43" s="91"/>
      <c r="U43" s="92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4"/>
      <c r="AL43" s="6"/>
    </row>
    <row r="44" spans="1:38" ht="15.95" customHeight="1" x14ac:dyDescent="0.4">
      <c r="A44" s="2"/>
      <c r="B44" s="89"/>
      <c r="C44" s="90"/>
      <c r="D44" s="90"/>
      <c r="E44" s="90"/>
      <c r="F44" s="90"/>
      <c r="G44" s="90"/>
      <c r="H44" s="91"/>
      <c r="I44" s="89"/>
      <c r="J44" s="90"/>
      <c r="K44" s="90"/>
      <c r="L44" s="90"/>
      <c r="M44" s="90"/>
      <c r="N44" s="90"/>
      <c r="O44" s="90"/>
      <c r="P44" s="91"/>
      <c r="Q44" s="89"/>
      <c r="R44" s="90"/>
      <c r="S44" s="90"/>
      <c r="T44" s="91"/>
      <c r="U44" s="92"/>
      <c r="V44" s="93"/>
      <c r="W44" s="93"/>
      <c r="X44" s="93"/>
      <c r="Y44" s="93"/>
      <c r="Z44" s="93"/>
      <c r="AA44" s="93"/>
      <c r="AB44" s="93"/>
      <c r="AC44" s="93"/>
      <c r="AD44" s="93"/>
      <c r="AE44" s="93"/>
      <c r="AF44" s="93"/>
      <c r="AG44" s="93"/>
      <c r="AH44" s="93"/>
      <c r="AI44" s="93"/>
      <c r="AJ44" s="93"/>
      <c r="AK44" s="94"/>
      <c r="AL44" s="6"/>
    </row>
    <row r="45" spans="1:38" ht="15.95" customHeight="1" x14ac:dyDescent="0.4">
      <c r="A45" s="2"/>
      <c r="B45" s="89"/>
      <c r="C45" s="90"/>
      <c r="D45" s="90"/>
      <c r="E45" s="90"/>
      <c r="F45" s="90"/>
      <c r="G45" s="90"/>
      <c r="H45" s="91"/>
      <c r="I45" s="89"/>
      <c r="J45" s="90"/>
      <c r="K45" s="90"/>
      <c r="L45" s="90"/>
      <c r="M45" s="90"/>
      <c r="N45" s="90"/>
      <c r="O45" s="90"/>
      <c r="P45" s="91"/>
      <c r="Q45" s="89"/>
      <c r="R45" s="90"/>
      <c r="S45" s="90"/>
      <c r="T45" s="91"/>
      <c r="U45" s="92"/>
      <c r="V45" s="93"/>
      <c r="W45" s="93"/>
      <c r="X45" s="93"/>
      <c r="Y45" s="93"/>
      <c r="Z45" s="93"/>
      <c r="AA45" s="93"/>
      <c r="AB45" s="93"/>
      <c r="AC45" s="93"/>
      <c r="AD45" s="93"/>
      <c r="AE45" s="93"/>
      <c r="AF45" s="93"/>
      <c r="AG45" s="93"/>
      <c r="AH45" s="93"/>
      <c r="AI45" s="93"/>
      <c r="AJ45" s="93"/>
      <c r="AK45" s="94"/>
      <c r="AL45" s="6"/>
    </row>
    <row r="46" spans="1:38" ht="15.95" customHeight="1" x14ac:dyDescent="0.4">
      <c r="A46" s="2"/>
      <c r="B46" s="89"/>
      <c r="C46" s="90"/>
      <c r="D46" s="90"/>
      <c r="E46" s="90"/>
      <c r="F46" s="90"/>
      <c r="G46" s="90"/>
      <c r="H46" s="91"/>
      <c r="I46" s="89"/>
      <c r="J46" s="90"/>
      <c r="K46" s="90"/>
      <c r="L46" s="90"/>
      <c r="M46" s="90"/>
      <c r="N46" s="90"/>
      <c r="O46" s="90"/>
      <c r="P46" s="91"/>
      <c r="Q46" s="89"/>
      <c r="R46" s="90"/>
      <c r="S46" s="90"/>
      <c r="T46" s="91"/>
      <c r="U46" s="92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  <c r="AJ46" s="93"/>
      <c r="AK46" s="94"/>
      <c r="AL46" s="6"/>
    </row>
    <row r="47" spans="1:38" ht="15.95" customHeight="1" x14ac:dyDescent="0.4">
      <c r="A47" s="2"/>
      <c r="B47" s="89"/>
      <c r="C47" s="90"/>
      <c r="D47" s="90"/>
      <c r="E47" s="90"/>
      <c r="F47" s="90"/>
      <c r="G47" s="90"/>
      <c r="H47" s="91"/>
      <c r="I47" s="89"/>
      <c r="J47" s="90"/>
      <c r="K47" s="90"/>
      <c r="L47" s="90"/>
      <c r="M47" s="90"/>
      <c r="N47" s="90"/>
      <c r="O47" s="90"/>
      <c r="P47" s="91"/>
      <c r="Q47" s="89"/>
      <c r="R47" s="90"/>
      <c r="S47" s="90"/>
      <c r="T47" s="91"/>
      <c r="U47" s="92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4"/>
      <c r="AL47" s="6"/>
    </row>
    <row r="48" spans="1:38" ht="15.95" customHeight="1" x14ac:dyDescent="0.4">
      <c r="A48" s="2"/>
      <c r="B48" s="89"/>
      <c r="C48" s="90"/>
      <c r="D48" s="90"/>
      <c r="E48" s="90"/>
      <c r="F48" s="90"/>
      <c r="G48" s="90"/>
      <c r="H48" s="91"/>
      <c r="I48" s="89"/>
      <c r="J48" s="90"/>
      <c r="K48" s="90"/>
      <c r="L48" s="90"/>
      <c r="M48" s="90"/>
      <c r="N48" s="90"/>
      <c r="O48" s="90"/>
      <c r="P48" s="91"/>
      <c r="Q48" s="89"/>
      <c r="R48" s="90"/>
      <c r="S48" s="90"/>
      <c r="T48" s="91"/>
      <c r="U48" s="92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94"/>
      <c r="AL48" s="6"/>
    </row>
    <row r="49" spans="1:38" ht="15.95" customHeight="1" x14ac:dyDescent="0.4">
      <c r="A49" s="2"/>
      <c r="B49" s="89"/>
      <c r="C49" s="90"/>
      <c r="D49" s="90"/>
      <c r="E49" s="90"/>
      <c r="F49" s="90"/>
      <c r="G49" s="90"/>
      <c r="H49" s="91"/>
      <c r="I49" s="89"/>
      <c r="J49" s="90"/>
      <c r="K49" s="90"/>
      <c r="L49" s="90"/>
      <c r="M49" s="90"/>
      <c r="N49" s="90"/>
      <c r="O49" s="90"/>
      <c r="P49" s="91"/>
      <c r="Q49" s="89"/>
      <c r="R49" s="90"/>
      <c r="S49" s="90"/>
      <c r="T49" s="91"/>
      <c r="U49" s="92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94"/>
      <c r="AL49" s="6"/>
    </row>
    <row r="50" spans="1:38" ht="15.95" customHeight="1" x14ac:dyDescent="0.4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7"/>
    </row>
  </sheetData>
  <mergeCells count="194">
    <mergeCell ref="A1:F1"/>
    <mergeCell ref="AB1:AD1"/>
    <mergeCell ref="A2:F2"/>
    <mergeCell ref="AB2:AD2"/>
    <mergeCell ref="B4:H4"/>
    <mergeCell ref="I4:P4"/>
    <mergeCell ref="Q4:T4"/>
    <mergeCell ref="U4:AK4"/>
    <mergeCell ref="G1:J2"/>
    <mergeCell ref="K1:AA2"/>
    <mergeCell ref="AE1:AH1"/>
    <mergeCell ref="AI1:AL1"/>
    <mergeCell ref="AE2:AH2"/>
    <mergeCell ref="AI2:AL2"/>
    <mergeCell ref="B5:H5"/>
    <mergeCell ref="I5:P5"/>
    <mergeCell ref="Q5:T5"/>
    <mergeCell ref="U5:AK5"/>
    <mergeCell ref="B6:H6"/>
    <mergeCell ref="I6:P6"/>
    <mergeCell ref="Q6:T6"/>
    <mergeCell ref="U6:AK6"/>
    <mergeCell ref="B7:H7"/>
    <mergeCell ref="I7:P7"/>
    <mergeCell ref="Q7:T7"/>
    <mergeCell ref="U7:AK7"/>
    <mergeCell ref="B8:H8"/>
    <mergeCell ref="I8:P8"/>
    <mergeCell ref="Q8:T8"/>
    <mergeCell ref="U8:AK8"/>
    <mergeCell ref="B9:H9"/>
    <mergeCell ref="I9:P9"/>
    <mergeCell ref="Q9:T9"/>
    <mergeCell ref="U9:AK9"/>
    <mergeCell ref="B10:H10"/>
    <mergeCell ref="I10:P10"/>
    <mergeCell ref="Q10:T10"/>
    <mergeCell ref="U10:AK10"/>
    <mergeCell ref="B11:H11"/>
    <mergeCell ref="I11:P11"/>
    <mergeCell ref="Q11:T11"/>
    <mergeCell ref="U11:AK11"/>
    <mergeCell ref="B12:H12"/>
    <mergeCell ref="I12:P12"/>
    <mergeCell ref="Q12:T12"/>
    <mergeCell ref="U12:AK12"/>
    <mergeCell ref="B13:H13"/>
    <mergeCell ref="I13:P13"/>
    <mergeCell ref="Q13:T13"/>
    <mergeCell ref="U13:AK13"/>
    <mergeCell ref="B14:H14"/>
    <mergeCell ref="I14:P14"/>
    <mergeCell ref="Q14:T14"/>
    <mergeCell ref="U14:AK14"/>
    <mergeCell ref="B15:H15"/>
    <mergeCell ref="I15:P15"/>
    <mergeCell ref="Q15:T15"/>
    <mergeCell ref="U15:AK15"/>
    <mergeCell ref="B16:H16"/>
    <mergeCell ref="I16:P16"/>
    <mergeCell ref="Q16:T16"/>
    <mergeCell ref="U16:AK16"/>
    <mergeCell ref="B17:H17"/>
    <mergeCell ref="I17:P17"/>
    <mergeCell ref="Q17:T17"/>
    <mergeCell ref="U17:AK17"/>
    <mergeCell ref="B18:H18"/>
    <mergeCell ref="I18:P18"/>
    <mergeCell ref="Q18:T18"/>
    <mergeCell ref="U18:AK18"/>
    <mergeCell ref="B19:H19"/>
    <mergeCell ref="I19:P19"/>
    <mergeCell ref="Q19:T19"/>
    <mergeCell ref="U19:AK19"/>
    <mergeCell ref="B20:H20"/>
    <mergeCell ref="I20:P20"/>
    <mergeCell ref="Q20:T20"/>
    <mergeCell ref="U20:AK20"/>
    <mergeCell ref="B21:H21"/>
    <mergeCell ref="I21:P21"/>
    <mergeCell ref="Q21:T21"/>
    <mergeCell ref="U21:AK21"/>
    <mergeCell ref="B22:H22"/>
    <mergeCell ref="I22:P22"/>
    <mergeCell ref="Q22:T22"/>
    <mergeCell ref="U22:AK22"/>
    <mergeCell ref="B23:H23"/>
    <mergeCell ref="I23:P23"/>
    <mergeCell ref="Q23:T23"/>
    <mergeCell ref="U23:AK23"/>
    <mergeCell ref="B24:H24"/>
    <mergeCell ref="I24:P24"/>
    <mergeCell ref="Q24:T24"/>
    <mergeCell ref="U24:AK24"/>
    <mergeCell ref="B25:H25"/>
    <mergeCell ref="I25:P25"/>
    <mergeCell ref="Q25:T25"/>
    <mergeCell ref="U25:AK25"/>
    <mergeCell ref="B26:H26"/>
    <mergeCell ref="I26:P26"/>
    <mergeCell ref="Q26:T26"/>
    <mergeCell ref="U26:AK26"/>
    <mergeCell ref="B27:H27"/>
    <mergeCell ref="I27:P27"/>
    <mergeCell ref="Q27:T27"/>
    <mergeCell ref="U27:AK27"/>
    <mergeCell ref="B28:H28"/>
    <mergeCell ref="I28:P28"/>
    <mergeCell ref="Q28:T28"/>
    <mergeCell ref="U28:AK28"/>
    <mergeCell ref="B29:H29"/>
    <mergeCell ref="I29:P29"/>
    <mergeCell ref="Q29:T29"/>
    <mergeCell ref="U29:AK29"/>
    <mergeCell ref="B30:H30"/>
    <mergeCell ref="I30:P30"/>
    <mergeCell ref="Q30:T30"/>
    <mergeCell ref="U30:AK30"/>
    <mergeCell ref="B31:H31"/>
    <mergeCell ref="I31:P31"/>
    <mergeCell ref="Q31:T31"/>
    <mergeCell ref="U31:AK31"/>
    <mergeCell ref="B32:H32"/>
    <mergeCell ref="I32:P32"/>
    <mergeCell ref="Q32:T32"/>
    <mergeCell ref="U32:AK32"/>
    <mergeCell ref="B33:H33"/>
    <mergeCell ref="I33:P33"/>
    <mergeCell ref="Q33:T33"/>
    <mergeCell ref="U33:AK33"/>
    <mergeCell ref="B34:H34"/>
    <mergeCell ref="I34:P34"/>
    <mergeCell ref="Q34:T34"/>
    <mergeCell ref="U34:AK34"/>
    <mergeCell ref="B35:H35"/>
    <mergeCell ref="I35:P35"/>
    <mergeCell ref="Q35:T35"/>
    <mergeCell ref="U35:AK35"/>
    <mergeCell ref="B36:H36"/>
    <mergeCell ref="I36:P36"/>
    <mergeCell ref="Q36:T36"/>
    <mergeCell ref="U36:AK36"/>
    <mergeCell ref="B37:H37"/>
    <mergeCell ref="I37:P37"/>
    <mergeCell ref="Q37:T37"/>
    <mergeCell ref="U37:AK37"/>
    <mergeCell ref="B38:H38"/>
    <mergeCell ref="I38:P38"/>
    <mergeCell ref="Q38:T38"/>
    <mergeCell ref="U38:AK38"/>
    <mergeCell ref="B39:H39"/>
    <mergeCell ref="I39:P39"/>
    <mergeCell ref="Q39:T39"/>
    <mergeCell ref="U39:AK39"/>
    <mergeCell ref="B40:H40"/>
    <mergeCell ref="I40:P40"/>
    <mergeCell ref="Q40:T40"/>
    <mergeCell ref="U40:AK40"/>
    <mergeCell ref="B41:H41"/>
    <mergeCell ref="I41:P41"/>
    <mergeCell ref="Q41:T41"/>
    <mergeCell ref="U41:AK41"/>
    <mergeCell ref="B42:H42"/>
    <mergeCell ref="I42:P42"/>
    <mergeCell ref="Q42:T42"/>
    <mergeCell ref="U42:AK42"/>
    <mergeCell ref="B43:H43"/>
    <mergeCell ref="I43:P43"/>
    <mergeCell ref="Q43:T43"/>
    <mergeCell ref="U43:AK43"/>
    <mergeCell ref="B44:H44"/>
    <mergeCell ref="I44:P44"/>
    <mergeCell ref="Q44:T44"/>
    <mergeCell ref="U44:AK44"/>
    <mergeCell ref="B45:H45"/>
    <mergeCell ref="I45:P45"/>
    <mergeCell ref="Q45:T45"/>
    <mergeCell ref="U45:AK45"/>
    <mergeCell ref="B46:H46"/>
    <mergeCell ref="I46:P46"/>
    <mergeCell ref="Q46:T46"/>
    <mergeCell ref="U46:AK46"/>
    <mergeCell ref="B47:H47"/>
    <mergeCell ref="I47:P47"/>
    <mergeCell ref="Q47:T47"/>
    <mergeCell ref="U47:AK47"/>
    <mergeCell ref="B48:H48"/>
    <mergeCell ref="I48:P48"/>
    <mergeCell ref="Q48:T48"/>
    <mergeCell ref="U48:AK48"/>
    <mergeCell ref="B49:H49"/>
    <mergeCell ref="I49:P49"/>
    <mergeCell ref="Q49:T49"/>
    <mergeCell ref="U49:AK49"/>
  </mergeCells>
  <phoneticPr fontId="10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showGridLines="0" view="pageBreakPreview" topLeftCell="A4" zoomScaleNormal="100" zoomScaleSheetLayoutView="100" workbookViewId="0">
      <selection activeCell="Z11" sqref="Z11:AK11"/>
    </sheetView>
  </sheetViews>
  <sheetFormatPr defaultColWidth="2.625" defaultRowHeight="15.95" customHeight="1" x14ac:dyDescent="0.15"/>
  <cols>
    <col min="1" max="16384" width="2.625" style="51"/>
  </cols>
  <sheetData>
    <row r="1" spans="1:38" ht="15.95" customHeight="1" x14ac:dyDescent="0.1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tr">
        <f>履历!AE1</f>
        <v>小木</v>
      </c>
      <c r="AF1" s="120"/>
      <c r="AG1" s="120"/>
      <c r="AH1" s="121"/>
      <c r="AI1" s="122">
        <v>44650</v>
      </c>
      <c r="AJ1" s="123"/>
      <c r="AK1" s="123"/>
      <c r="AL1" s="124"/>
    </row>
    <row r="2" spans="1:38" ht="15.95" customHeight="1" x14ac:dyDescent="0.15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tr">
        <f>履历!AE2</f>
        <v>小木</v>
      </c>
      <c r="AF2" s="126"/>
      <c r="AG2" s="126"/>
      <c r="AH2" s="127"/>
      <c r="AI2" s="128">
        <v>44650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60" t="s">
        <v>673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26"/>
    </row>
    <row r="5" spans="1:38" ht="15.95" customHeight="1" x14ac:dyDescent="0.35">
      <c r="A5" s="24"/>
      <c r="B5" s="181" t="s">
        <v>497</v>
      </c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3"/>
      <c r="AL5" s="26"/>
    </row>
    <row r="6" spans="1:38" ht="15.95" customHeight="1" x14ac:dyDescent="0.35">
      <c r="A6" s="24"/>
      <c r="B6" s="184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6"/>
      <c r="AL6" s="26"/>
    </row>
    <row r="7" spans="1:38" ht="15.95" customHeight="1" x14ac:dyDescent="0.35">
      <c r="A7" s="24"/>
      <c r="B7" s="187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9"/>
      <c r="AL7" s="26"/>
    </row>
    <row r="8" spans="1:38" ht="15.95" customHeight="1" x14ac:dyDescent="0.35">
      <c r="A8" s="24"/>
      <c r="B8" s="163" t="s">
        <v>15</v>
      </c>
      <c r="C8" s="163"/>
      <c r="D8" s="163" t="s">
        <v>16</v>
      </c>
      <c r="E8" s="163"/>
      <c r="F8" s="163"/>
      <c r="G8" s="163"/>
      <c r="H8" s="163"/>
      <c r="I8" s="163"/>
      <c r="J8" s="164" t="s">
        <v>17</v>
      </c>
      <c r="K8" s="165"/>
      <c r="L8" s="165"/>
      <c r="M8" s="165"/>
      <c r="N8" s="166"/>
      <c r="O8" s="167" t="s">
        <v>18</v>
      </c>
      <c r="P8" s="165"/>
      <c r="Q8" s="165"/>
      <c r="R8" s="165"/>
      <c r="S8" s="165"/>
      <c r="T8" s="165"/>
      <c r="U8" s="166"/>
      <c r="V8" s="168" t="s">
        <v>2</v>
      </c>
      <c r="W8" s="169"/>
      <c r="X8" s="169"/>
      <c r="Y8" s="170"/>
      <c r="Z8" s="168" t="s">
        <v>19</v>
      </c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70"/>
      <c r="AL8" s="26"/>
    </row>
    <row r="9" spans="1:38" ht="15.95" customHeight="1" x14ac:dyDescent="0.35">
      <c r="A9" s="24"/>
      <c r="B9" s="155">
        <f>1</f>
        <v>1</v>
      </c>
      <c r="C9" s="155"/>
      <c r="D9" s="133" t="s">
        <v>398</v>
      </c>
      <c r="E9" s="133"/>
      <c r="F9" s="133"/>
      <c r="G9" s="133"/>
      <c r="H9" s="133"/>
      <c r="I9" s="133"/>
      <c r="J9" s="134" t="s">
        <v>20</v>
      </c>
      <c r="K9" s="135"/>
      <c r="L9" s="135"/>
      <c r="M9" s="135"/>
      <c r="N9" s="136"/>
      <c r="O9" s="137" t="s">
        <v>21</v>
      </c>
      <c r="P9" s="137"/>
      <c r="Q9" s="137"/>
      <c r="R9" s="137"/>
      <c r="S9" s="137"/>
      <c r="T9" s="137"/>
      <c r="U9" s="137"/>
      <c r="V9" s="139" t="s">
        <v>496</v>
      </c>
      <c r="W9" s="140"/>
      <c r="X9" s="140"/>
      <c r="Y9" s="14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26"/>
    </row>
    <row r="10" spans="1:38" ht="15.95" customHeight="1" x14ac:dyDescent="0.35">
      <c r="A10" s="24"/>
      <c r="B10" s="148">
        <f t="shared" ref="B10:B24" si="0">B9+1</f>
        <v>2</v>
      </c>
      <c r="C10" s="149"/>
      <c r="D10" s="133" t="s">
        <v>657</v>
      </c>
      <c r="E10" s="133"/>
      <c r="F10" s="133"/>
      <c r="G10" s="133"/>
      <c r="H10" s="133"/>
      <c r="I10" s="133"/>
      <c r="J10" s="134" t="s">
        <v>20</v>
      </c>
      <c r="K10" s="135"/>
      <c r="L10" s="135"/>
      <c r="M10" s="135"/>
      <c r="N10" s="136"/>
      <c r="O10" s="137" t="s">
        <v>658</v>
      </c>
      <c r="P10" s="137"/>
      <c r="Q10" s="137"/>
      <c r="R10" s="137"/>
      <c r="S10" s="137"/>
      <c r="T10" s="137"/>
      <c r="U10" s="137"/>
      <c r="V10" s="142"/>
      <c r="W10" s="143"/>
      <c r="X10" s="143"/>
      <c r="Y10" s="144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26"/>
    </row>
    <row r="11" spans="1:38" ht="15.95" customHeight="1" x14ac:dyDescent="0.35">
      <c r="A11" s="24"/>
      <c r="B11" s="148">
        <f t="shared" si="0"/>
        <v>3</v>
      </c>
      <c r="C11" s="149"/>
      <c r="D11" s="133" t="s">
        <v>659</v>
      </c>
      <c r="E11" s="133"/>
      <c r="F11" s="133"/>
      <c r="G11" s="133"/>
      <c r="H11" s="133"/>
      <c r="I11" s="133"/>
      <c r="J11" s="134" t="s">
        <v>20</v>
      </c>
      <c r="K11" s="135"/>
      <c r="L11" s="135"/>
      <c r="M11" s="135"/>
      <c r="N11" s="136"/>
      <c r="O11" s="137" t="s">
        <v>660</v>
      </c>
      <c r="P11" s="137"/>
      <c r="Q11" s="137"/>
      <c r="R11" s="137"/>
      <c r="S11" s="137"/>
      <c r="T11" s="137"/>
      <c r="U11" s="137"/>
      <c r="V11" s="142"/>
      <c r="W11" s="143"/>
      <c r="X11" s="143"/>
      <c r="Y11" s="144"/>
      <c r="Z11" s="150" t="s">
        <v>401</v>
      </c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  <c r="AK11" s="150"/>
      <c r="AL11" s="26"/>
    </row>
    <row r="12" spans="1:38" ht="15.95" customHeight="1" x14ac:dyDescent="0.35">
      <c r="A12" s="24"/>
      <c r="B12" s="148">
        <f t="shared" si="0"/>
        <v>4</v>
      </c>
      <c r="C12" s="149"/>
      <c r="D12" s="133" t="s">
        <v>661</v>
      </c>
      <c r="E12" s="133"/>
      <c r="F12" s="133"/>
      <c r="G12" s="133"/>
      <c r="H12" s="133"/>
      <c r="I12" s="133"/>
      <c r="J12" s="134" t="s">
        <v>20</v>
      </c>
      <c r="K12" s="135"/>
      <c r="L12" s="135"/>
      <c r="M12" s="135"/>
      <c r="N12" s="136"/>
      <c r="O12" s="137" t="s">
        <v>662</v>
      </c>
      <c r="P12" s="137"/>
      <c r="Q12" s="137"/>
      <c r="R12" s="137"/>
      <c r="S12" s="137"/>
      <c r="T12" s="137"/>
      <c r="U12" s="137"/>
      <c r="V12" s="142"/>
      <c r="W12" s="143"/>
      <c r="X12" s="143"/>
      <c r="Y12" s="144"/>
      <c r="Z12" s="150" t="s">
        <v>401</v>
      </c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  <c r="AK12" s="150"/>
      <c r="AL12" s="26"/>
    </row>
    <row r="13" spans="1:38" ht="15.95" customHeight="1" x14ac:dyDescent="0.35">
      <c r="A13" s="24"/>
      <c r="B13" s="148">
        <f t="shared" si="0"/>
        <v>5</v>
      </c>
      <c r="C13" s="149"/>
      <c r="D13" s="133" t="s">
        <v>665</v>
      </c>
      <c r="E13" s="133"/>
      <c r="F13" s="133"/>
      <c r="G13" s="133"/>
      <c r="H13" s="133"/>
      <c r="I13" s="133"/>
      <c r="J13" s="134" t="s">
        <v>20</v>
      </c>
      <c r="K13" s="135"/>
      <c r="L13" s="135"/>
      <c r="M13" s="135"/>
      <c r="N13" s="136"/>
      <c r="O13" s="137" t="s">
        <v>670</v>
      </c>
      <c r="P13" s="137"/>
      <c r="Q13" s="137"/>
      <c r="R13" s="137"/>
      <c r="S13" s="137"/>
      <c r="T13" s="137"/>
      <c r="U13" s="137"/>
      <c r="V13" s="142"/>
      <c r="W13" s="143"/>
      <c r="X13" s="143"/>
      <c r="Y13" s="144"/>
      <c r="Z13" s="150" t="s">
        <v>401</v>
      </c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26"/>
    </row>
    <row r="14" spans="1:38" ht="15.95" customHeight="1" x14ac:dyDescent="0.35">
      <c r="A14" s="24"/>
      <c r="B14" s="148">
        <f t="shared" si="0"/>
        <v>6</v>
      </c>
      <c r="C14" s="149"/>
      <c r="D14" s="133" t="s">
        <v>663</v>
      </c>
      <c r="E14" s="133"/>
      <c r="F14" s="133"/>
      <c r="G14" s="133"/>
      <c r="H14" s="133"/>
      <c r="I14" s="133"/>
      <c r="J14" s="134" t="s">
        <v>20</v>
      </c>
      <c r="K14" s="135"/>
      <c r="L14" s="135"/>
      <c r="M14" s="135"/>
      <c r="N14" s="136"/>
      <c r="O14" s="137" t="s">
        <v>664</v>
      </c>
      <c r="P14" s="137"/>
      <c r="Q14" s="137"/>
      <c r="R14" s="137"/>
      <c r="S14" s="137"/>
      <c r="T14" s="137"/>
      <c r="U14" s="137"/>
      <c r="V14" s="142"/>
      <c r="W14" s="143"/>
      <c r="X14" s="143"/>
      <c r="Y14" s="144"/>
      <c r="Z14" s="150" t="s">
        <v>401</v>
      </c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26"/>
    </row>
    <row r="15" spans="1:38" ht="15.95" customHeight="1" x14ac:dyDescent="0.35">
      <c r="A15" s="24"/>
      <c r="B15" s="148">
        <f t="shared" si="0"/>
        <v>7</v>
      </c>
      <c r="C15" s="149"/>
      <c r="D15" s="133" t="s">
        <v>666</v>
      </c>
      <c r="E15" s="133"/>
      <c r="F15" s="133"/>
      <c r="G15" s="133"/>
      <c r="H15" s="133"/>
      <c r="I15" s="133"/>
      <c r="J15" s="134" t="s">
        <v>20</v>
      </c>
      <c r="K15" s="135"/>
      <c r="L15" s="135"/>
      <c r="M15" s="135"/>
      <c r="N15" s="136"/>
      <c r="O15" s="137" t="s">
        <v>669</v>
      </c>
      <c r="P15" s="137"/>
      <c r="Q15" s="137"/>
      <c r="R15" s="137"/>
      <c r="S15" s="137"/>
      <c r="T15" s="137"/>
      <c r="U15" s="137"/>
      <c r="V15" s="142"/>
      <c r="W15" s="143"/>
      <c r="X15" s="143"/>
      <c r="Y15" s="144"/>
      <c r="Z15" s="150" t="s">
        <v>401</v>
      </c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  <c r="AK15" s="150"/>
      <c r="AL15" s="26"/>
    </row>
    <row r="16" spans="1:38" ht="15.95" customHeight="1" x14ac:dyDescent="0.35">
      <c r="A16" s="24"/>
      <c r="B16" s="148">
        <f t="shared" si="0"/>
        <v>8</v>
      </c>
      <c r="C16" s="149"/>
      <c r="D16" s="133" t="s">
        <v>667</v>
      </c>
      <c r="E16" s="133"/>
      <c r="F16" s="133"/>
      <c r="G16" s="133"/>
      <c r="H16" s="133"/>
      <c r="I16" s="133"/>
      <c r="J16" s="134" t="s">
        <v>20</v>
      </c>
      <c r="K16" s="135"/>
      <c r="L16" s="135"/>
      <c r="M16" s="135"/>
      <c r="N16" s="136"/>
      <c r="O16" s="137" t="s">
        <v>668</v>
      </c>
      <c r="P16" s="137"/>
      <c r="Q16" s="137"/>
      <c r="R16" s="137"/>
      <c r="S16" s="137"/>
      <c r="T16" s="137"/>
      <c r="U16" s="137"/>
      <c r="V16" s="142"/>
      <c r="W16" s="143"/>
      <c r="X16" s="143"/>
      <c r="Y16" s="144"/>
      <c r="Z16" s="151" t="s">
        <v>22</v>
      </c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26"/>
    </row>
    <row r="17" spans="1:38" ht="15.95" customHeight="1" x14ac:dyDescent="0.35">
      <c r="A17" s="24"/>
      <c r="B17" s="131">
        <f t="shared" si="0"/>
        <v>9</v>
      </c>
      <c r="C17" s="132"/>
      <c r="D17" s="133" t="s">
        <v>671</v>
      </c>
      <c r="E17" s="133"/>
      <c r="F17" s="133"/>
      <c r="G17" s="133"/>
      <c r="H17" s="133"/>
      <c r="I17" s="133"/>
      <c r="J17" s="134" t="s">
        <v>20</v>
      </c>
      <c r="K17" s="135"/>
      <c r="L17" s="135"/>
      <c r="M17" s="135"/>
      <c r="N17" s="136"/>
      <c r="O17" s="137" t="s">
        <v>672</v>
      </c>
      <c r="P17" s="137"/>
      <c r="Q17" s="137"/>
      <c r="R17" s="137"/>
      <c r="S17" s="137"/>
      <c r="T17" s="137"/>
      <c r="U17" s="137"/>
      <c r="V17" s="142"/>
      <c r="W17" s="143"/>
      <c r="X17" s="143"/>
      <c r="Y17" s="144"/>
      <c r="Z17" s="150" t="s">
        <v>401</v>
      </c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  <c r="AK17" s="150"/>
      <c r="AL17" s="26"/>
    </row>
    <row r="18" spans="1:38" ht="15.95" customHeight="1" x14ac:dyDescent="0.35">
      <c r="A18" s="24"/>
      <c r="B18" s="148">
        <f t="shared" si="0"/>
        <v>10</v>
      </c>
      <c r="C18" s="149"/>
      <c r="D18" s="133" t="s">
        <v>674</v>
      </c>
      <c r="E18" s="133"/>
      <c r="F18" s="133"/>
      <c r="G18" s="133"/>
      <c r="H18" s="133"/>
      <c r="I18" s="133"/>
      <c r="J18" s="134" t="s">
        <v>20</v>
      </c>
      <c r="K18" s="135"/>
      <c r="L18" s="135"/>
      <c r="M18" s="135"/>
      <c r="N18" s="136"/>
      <c r="O18" s="137" t="s">
        <v>675</v>
      </c>
      <c r="P18" s="137"/>
      <c r="Q18" s="137"/>
      <c r="R18" s="137"/>
      <c r="S18" s="137"/>
      <c r="T18" s="137"/>
      <c r="U18" s="137"/>
      <c r="V18" s="142"/>
      <c r="W18" s="143"/>
      <c r="X18" s="143"/>
      <c r="Y18" s="144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26"/>
    </row>
    <row r="19" spans="1:38" ht="15.95" customHeight="1" x14ac:dyDescent="0.35">
      <c r="A19" s="24"/>
      <c r="B19" s="148">
        <f t="shared" si="0"/>
        <v>11</v>
      </c>
      <c r="C19" s="149"/>
      <c r="D19" s="133" t="s">
        <v>676</v>
      </c>
      <c r="E19" s="133"/>
      <c r="F19" s="133"/>
      <c r="G19" s="133"/>
      <c r="H19" s="133"/>
      <c r="I19" s="133"/>
      <c r="J19" s="134" t="s">
        <v>20</v>
      </c>
      <c r="K19" s="135"/>
      <c r="L19" s="135"/>
      <c r="M19" s="135"/>
      <c r="N19" s="136"/>
      <c r="O19" s="137" t="s">
        <v>679</v>
      </c>
      <c r="P19" s="137"/>
      <c r="Q19" s="137"/>
      <c r="R19" s="137"/>
      <c r="S19" s="137"/>
      <c r="T19" s="137"/>
      <c r="U19" s="137"/>
      <c r="V19" s="142"/>
      <c r="W19" s="143"/>
      <c r="X19" s="143"/>
      <c r="Y19" s="144"/>
      <c r="Z19" s="151" t="s">
        <v>687</v>
      </c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26"/>
    </row>
    <row r="20" spans="1:38" ht="15.95" customHeight="1" x14ac:dyDescent="0.35">
      <c r="A20" s="24"/>
      <c r="B20" s="148">
        <f t="shared" si="0"/>
        <v>12</v>
      </c>
      <c r="C20" s="149"/>
      <c r="D20" s="133" t="s">
        <v>677</v>
      </c>
      <c r="E20" s="133"/>
      <c r="F20" s="133"/>
      <c r="G20" s="133"/>
      <c r="H20" s="133"/>
      <c r="I20" s="133"/>
      <c r="J20" s="134" t="s">
        <v>20</v>
      </c>
      <c r="K20" s="135"/>
      <c r="L20" s="135"/>
      <c r="M20" s="135"/>
      <c r="N20" s="136"/>
      <c r="O20" s="137" t="s">
        <v>678</v>
      </c>
      <c r="P20" s="137"/>
      <c r="Q20" s="137"/>
      <c r="R20" s="137"/>
      <c r="S20" s="137"/>
      <c r="T20" s="137"/>
      <c r="U20" s="137"/>
      <c r="V20" s="142"/>
      <c r="W20" s="143"/>
      <c r="X20" s="143"/>
      <c r="Y20" s="144"/>
      <c r="Z20" s="152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4"/>
      <c r="AL20" s="26"/>
    </row>
    <row r="21" spans="1:38" ht="15.95" customHeight="1" x14ac:dyDescent="0.35">
      <c r="A21" s="24"/>
      <c r="B21" s="148">
        <f t="shared" si="0"/>
        <v>13</v>
      </c>
      <c r="C21" s="149"/>
      <c r="D21" s="133" t="s">
        <v>656</v>
      </c>
      <c r="E21" s="133"/>
      <c r="F21" s="133"/>
      <c r="G21" s="133"/>
      <c r="H21" s="133"/>
      <c r="I21" s="133"/>
      <c r="J21" s="134" t="s">
        <v>20</v>
      </c>
      <c r="K21" s="135"/>
      <c r="L21" s="135"/>
      <c r="M21" s="135"/>
      <c r="N21" s="136"/>
      <c r="O21" s="137" t="s">
        <v>680</v>
      </c>
      <c r="P21" s="137"/>
      <c r="Q21" s="137"/>
      <c r="R21" s="137"/>
      <c r="S21" s="137"/>
      <c r="T21" s="137"/>
      <c r="U21" s="137"/>
      <c r="V21" s="142"/>
      <c r="W21" s="143"/>
      <c r="X21" s="143"/>
      <c r="Y21" s="144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  <c r="AK21" s="151"/>
      <c r="AL21" s="26"/>
    </row>
    <row r="22" spans="1:38" ht="15.95" customHeight="1" x14ac:dyDescent="0.35">
      <c r="A22" s="24"/>
      <c r="B22" s="148">
        <f t="shared" si="0"/>
        <v>14</v>
      </c>
      <c r="C22" s="149"/>
      <c r="D22" s="133" t="s">
        <v>681</v>
      </c>
      <c r="E22" s="133"/>
      <c r="F22" s="133"/>
      <c r="G22" s="133"/>
      <c r="H22" s="133"/>
      <c r="I22" s="133"/>
      <c r="J22" s="134" t="s">
        <v>20</v>
      </c>
      <c r="K22" s="135"/>
      <c r="L22" s="135"/>
      <c r="M22" s="135"/>
      <c r="N22" s="136"/>
      <c r="O22" s="137" t="s">
        <v>682</v>
      </c>
      <c r="P22" s="137"/>
      <c r="Q22" s="137"/>
      <c r="R22" s="137"/>
      <c r="S22" s="137"/>
      <c r="T22" s="137"/>
      <c r="U22" s="137"/>
      <c r="V22" s="142"/>
      <c r="W22" s="143"/>
      <c r="X22" s="143"/>
      <c r="Y22" s="144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26"/>
    </row>
    <row r="23" spans="1:38" ht="15.95" customHeight="1" x14ac:dyDescent="0.35">
      <c r="A23" s="24"/>
      <c r="B23" s="148">
        <f t="shared" si="0"/>
        <v>15</v>
      </c>
      <c r="C23" s="149"/>
      <c r="D23" s="133" t="s">
        <v>683</v>
      </c>
      <c r="E23" s="133"/>
      <c r="F23" s="133"/>
      <c r="G23" s="133"/>
      <c r="H23" s="133"/>
      <c r="I23" s="133"/>
      <c r="J23" s="134" t="s">
        <v>20</v>
      </c>
      <c r="K23" s="135"/>
      <c r="L23" s="135"/>
      <c r="M23" s="135"/>
      <c r="N23" s="136"/>
      <c r="O23" s="137" t="s">
        <v>684</v>
      </c>
      <c r="P23" s="137"/>
      <c r="Q23" s="137"/>
      <c r="R23" s="137"/>
      <c r="S23" s="137"/>
      <c r="T23" s="137"/>
      <c r="U23" s="137"/>
      <c r="V23" s="142"/>
      <c r="W23" s="143"/>
      <c r="X23" s="143"/>
      <c r="Y23" s="144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26"/>
    </row>
    <row r="24" spans="1:38" ht="15.95" customHeight="1" x14ac:dyDescent="0.35">
      <c r="A24" s="24"/>
      <c r="B24" s="148">
        <f t="shared" si="0"/>
        <v>16</v>
      </c>
      <c r="C24" s="149"/>
      <c r="D24" s="133" t="s">
        <v>685</v>
      </c>
      <c r="E24" s="133"/>
      <c r="F24" s="133"/>
      <c r="G24" s="133"/>
      <c r="H24" s="133"/>
      <c r="I24" s="133"/>
      <c r="J24" s="134" t="s">
        <v>20</v>
      </c>
      <c r="K24" s="135"/>
      <c r="L24" s="135"/>
      <c r="M24" s="135"/>
      <c r="N24" s="136"/>
      <c r="O24" s="137" t="s">
        <v>686</v>
      </c>
      <c r="P24" s="137"/>
      <c r="Q24" s="137"/>
      <c r="R24" s="137"/>
      <c r="S24" s="137"/>
      <c r="T24" s="137"/>
      <c r="U24" s="137"/>
      <c r="V24" s="145"/>
      <c r="W24" s="146"/>
      <c r="X24" s="146"/>
      <c r="Y24" s="147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26"/>
    </row>
    <row r="25" spans="1:38" ht="15.95" customHeight="1" x14ac:dyDescent="0.35">
      <c r="A25" s="24"/>
      <c r="B25" s="148">
        <f t="shared" ref="B25:B44" si="1">B24+1</f>
        <v>17</v>
      </c>
      <c r="C25" s="149"/>
      <c r="D25" s="137" t="s">
        <v>23</v>
      </c>
      <c r="E25" s="137"/>
      <c r="F25" s="137"/>
      <c r="G25" s="137"/>
      <c r="H25" s="137"/>
      <c r="I25" s="137"/>
      <c r="J25" s="134" t="s">
        <v>20</v>
      </c>
      <c r="K25" s="135"/>
      <c r="L25" s="135"/>
      <c r="M25" s="135"/>
      <c r="N25" s="136"/>
      <c r="O25" s="137" t="s">
        <v>21</v>
      </c>
      <c r="P25" s="137"/>
      <c r="Q25" s="137"/>
      <c r="R25" s="137"/>
      <c r="S25" s="137"/>
      <c r="T25" s="137"/>
      <c r="U25" s="137"/>
      <c r="V25" s="139" t="s">
        <v>400</v>
      </c>
      <c r="W25" s="140"/>
      <c r="X25" s="140"/>
      <c r="Y25" s="141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26"/>
    </row>
    <row r="26" spans="1:38" ht="15.95" customHeight="1" x14ac:dyDescent="0.35">
      <c r="A26" s="24"/>
      <c r="B26" s="131">
        <f t="shared" si="1"/>
        <v>18</v>
      </c>
      <c r="C26" s="132"/>
      <c r="D26" s="133"/>
      <c r="E26" s="133"/>
      <c r="F26" s="133"/>
      <c r="G26" s="133"/>
      <c r="H26" s="133"/>
      <c r="I26" s="133"/>
      <c r="J26" s="134"/>
      <c r="K26" s="135"/>
      <c r="L26" s="135"/>
      <c r="M26" s="135"/>
      <c r="N26" s="136"/>
      <c r="O26" s="137"/>
      <c r="P26" s="137"/>
      <c r="Q26" s="137"/>
      <c r="R26" s="137"/>
      <c r="S26" s="137"/>
      <c r="T26" s="137"/>
      <c r="U26" s="137"/>
      <c r="V26" s="142"/>
      <c r="W26" s="143"/>
      <c r="X26" s="143"/>
      <c r="Y26" s="144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26"/>
    </row>
    <row r="27" spans="1:38" ht="15.95" customHeight="1" x14ac:dyDescent="0.35">
      <c r="A27" s="24"/>
      <c r="B27" s="131">
        <f t="shared" si="1"/>
        <v>19</v>
      </c>
      <c r="C27" s="132"/>
      <c r="D27" s="133"/>
      <c r="E27" s="133"/>
      <c r="F27" s="133"/>
      <c r="G27" s="133"/>
      <c r="H27" s="133"/>
      <c r="I27" s="133"/>
      <c r="J27" s="134"/>
      <c r="K27" s="135"/>
      <c r="L27" s="135"/>
      <c r="M27" s="135"/>
      <c r="N27" s="136"/>
      <c r="O27" s="137"/>
      <c r="P27" s="137"/>
      <c r="Q27" s="137"/>
      <c r="R27" s="137"/>
      <c r="S27" s="137"/>
      <c r="T27" s="137"/>
      <c r="U27" s="137"/>
      <c r="V27" s="142"/>
      <c r="W27" s="143"/>
      <c r="X27" s="143"/>
      <c r="Y27" s="144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26"/>
    </row>
    <row r="28" spans="1:38" ht="15.95" customHeight="1" x14ac:dyDescent="0.35">
      <c r="A28" s="24"/>
      <c r="B28" s="131">
        <f t="shared" si="1"/>
        <v>20</v>
      </c>
      <c r="C28" s="132"/>
      <c r="D28" s="133"/>
      <c r="E28" s="133"/>
      <c r="F28" s="133"/>
      <c r="G28" s="133"/>
      <c r="H28" s="133"/>
      <c r="I28" s="133"/>
      <c r="J28" s="134"/>
      <c r="K28" s="135"/>
      <c r="L28" s="135"/>
      <c r="M28" s="135"/>
      <c r="N28" s="136"/>
      <c r="O28" s="137"/>
      <c r="P28" s="137"/>
      <c r="Q28" s="137"/>
      <c r="R28" s="137"/>
      <c r="S28" s="137"/>
      <c r="T28" s="137"/>
      <c r="U28" s="137"/>
      <c r="V28" s="142"/>
      <c r="W28" s="143"/>
      <c r="X28" s="143"/>
      <c r="Y28" s="144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26"/>
    </row>
    <row r="29" spans="1:38" ht="15.95" customHeight="1" x14ac:dyDescent="0.35">
      <c r="A29" s="24"/>
      <c r="B29" s="131">
        <f t="shared" si="1"/>
        <v>21</v>
      </c>
      <c r="C29" s="132"/>
      <c r="D29" s="133"/>
      <c r="E29" s="133"/>
      <c r="F29" s="133"/>
      <c r="G29" s="133"/>
      <c r="H29" s="133"/>
      <c r="I29" s="133"/>
      <c r="J29" s="134"/>
      <c r="K29" s="135"/>
      <c r="L29" s="135"/>
      <c r="M29" s="135"/>
      <c r="N29" s="136"/>
      <c r="O29" s="137"/>
      <c r="P29" s="137"/>
      <c r="Q29" s="137"/>
      <c r="R29" s="137"/>
      <c r="S29" s="137"/>
      <c r="T29" s="137"/>
      <c r="U29" s="137"/>
      <c r="V29" s="142"/>
      <c r="W29" s="143"/>
      <c r="X29" s="143"/>
      <c r="Y29" s="144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26"/>
    </row>
    <row r="30" spans="1:38" ht="15.95" customHeight="1" x14ac:dyDescent="0.35">
      <c r="A30" s="24"/>
      <c r="B30" s="131">
        <f t="shared" si="1"/>
        <v>22</v>
      </c>
      <c r="C30" s="132"/>
      <c r="D30" s="133"/>
      <c r="E30" s="133"/>
      <c r="F30" s="133"/>
      <c r="G30" s="133"/>
      <c r="H30" s="133"/>
      <c r="I30" s="133"/>
      <c r="J30" s="134"/>
      <c r="K30" s="135"/>
      <c r="L30" s="135"/>
      <c r="M30" s="135"/>
      <c r="N30" s="136"/>
      <c r="O30" s="137"/>
      <c r="P30" s="137"/>
      <c r="Q30" s="137"/>
      <c r="R30" s="137"/>
      <c r="S30" s="137"/>
      <c r="T30" s="137"/>
      <c r="U30" s="137"/>
      <c r="V30" s="142"/>
      <c r="W30" s="143"/>
      <c r="X30" s="143"/>
      <c r="Y30" s="144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26"/>
    </row>
    <row r="31" spans="1:38" ht="15.95" customHeight="1" x14ac:dyDescent="0.35">
      <c r="A31" s="24"/>
      <c r="B31" s="131">
        <f t="shared" si="1"/>
        <v>23</v>
      </c>
      <c r="C31" s="132"/>
      <c r="D31" s="133"/>
      <c r="E31" s="133"/>
      <c r="F31" s="133"/>
      <c r="G31" s="133"/>
      <c r="H31" s="133"/>
      <c r="I31" s="133"/>
      <c r="J31" s="134"/>
      <c r="K31" s="135"/>
      <c r="L31" s="135"/>
      <c r="M31" s="135"/>
      <c r="N31" s="136"/>
      <c r="O31" s="137"/>
      <c r="P31" s="137"/>
      <c r="Q31" s="137"/>
      <c r="R31" s="137"/>
      <c r="S31" s="137"/>
      <c r="T31" s="137"/>
      <c r="U31" s="137"/>
      <c r="V31" s="142"/>
      <c r="W31" s="143"/>
      <c r="X31" s="143"/>
      <c r="Y31" s="144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26"/>
    </row>
    <row r="32" spans="1:38" ht="15.95" customHeight="1" x14ac:dyDescent="0.35">
      <c r="A32" s="24"/>
      <c r="B32" s="131">
        <f t="shared" si="1"/>
        <v>24</v>
      </c>
      <c r="C32" s="132"/>
      <c r="D32" s="133"/>
      <c r="E32" s="133"/>
      <c r="F32" s="133"/>
      <c r="G32" s="133"/>
      <c r="H32" s="133"/>
      <c r="I32" s="133"/>
      <c r="J32" s="134"/>
      <c r="K32" s="135"/>
      <c r="L32" s="135"/>
      <c r="M32" s="135"/>
      <c r="N32" s="136"/>
      <c r="O32" s="137"/>
      <c r="P32" s="137"/>
      <c r="Q32" s="137"/>
      <c r="R32" s="137"/>
      <c r="S32" s="137"/>
      <c r="T32" s="137"/>
      <c r="U32" s="137"/>
      <c r="V32" s="142"/>
      <c r="W32" s="143"/>
      <c r="X32" s="143"/>
      <c r="Y32" s="144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26"/>
    </row>
    <row r="33" spans="1:38" ht="15.95" customHeight="1" x14ac:dyDescent="0.35">
      <c r="A33" s="24"/>
      <c r="B33" s="131">
        <f t="shared" si="1"/>
        <v>25</v>
      </c>
      <c r="C33" s="132"/>
      <c r="D33" s="133"/>
      <c r="E33" s="133"/>
      <c r="F33" s="133"/>
      <c r="G33" s="133"/>
      <c r="H33" s="133"/>
      <c r="I33" s="133"/>
      <c r="J33" s="134"/>
      <c r="K33" s="135"/>
      <c r="L33" s="135"/>
      <c r="M33" s="135"/>
      <c r="N33" s="136"/>
      <c r="O33" s="137"/>
      <c r="P33" s="137"/>
      <c r="Q33" s="137"/>
      <c r="R33" s="137"/>
      <c r="S33" s="137"/>
      <c r="T33" s="137"/>
      <c r="U33" s="137"/>
      <c r="V33" s="142"/>
      <c r="W33" s="143"/>
      <c r="X33" s="143"/>
      <c r="Y33" s="144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26"/>
    </row>
    <row r="34" spans="1:38" ht="15.95" customHeight="1" x14ac:dyDescent="0.35">
      <c r="A34" s="24"/>
      <c r="B34" s="131">
        <f t="shared" si="1"/>
        <v>26</v>
      </c>
      <c r="C34" s="132"/>
      <c r="D34" s="133"/>
      <c r="E34" s="133"/>
      <c r="F34" s="133"/>
      <c r="G34" s="133"/>
      <c r="H34" s="133"/>
      <c r="I34" s="133"/>
      <c r="J34" s="134"/>
      <c r="K34" s="135"/>
      <c r="L34" s="135"/>
      <c r="M34" s="135"/>
      <c r="N34" s="136"/>
      <c r="O34" s="137"/>
      <c r="P34" s="137"/>
      <c r="Q34" s="137"/>
      <c r="R34" s="137"/>
      <c r="S34" s="137"/>
      <c r="T34" s="137"/>
      <c r="U34" s="137"/>
      <c r="V34" s="142"/>
      <c r="W34" s="143"/>
      <c r="X34" s="143"/>
      <c r="Y34" s="144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26"/>
    </row>
    <row r="35" spans="1:38" ht="15.95" customHeight="1" x14ac:dyDescent="0.35">
      <c r="A35" s="24"/>
      <c r="B35" s="131">
        <f t="shared" si="1"/>
        <v>27</v>
      </c>
      <c r="C35" s="132"/>
      <c r="D35" s="133"/>
      <c r="E35" s="133"/>
      <c r="F35" s="133"/>
      <c r="G35" s="133"/>
      <c r="H35" s="133"/>
      <c r="I35" s="133"/>
      <c r="J35" s="134"/>
      <c r="K35" s="135"/>
      <c r="L35" s="135"/>
      <c r="M35" s="135"/>
      <c r="N35" s="136"/>
      <c r="O35" s="137"/>
      <c r="P35" s="137"/>
      <c r="Q35" s="137"/>
      <c r="R35" s="137"/>
      <c r="S35" s="137"/>
      <c r="T35" s="137"/>
      <c r="U35" s="137"/>
      <c r="V35" s="142"/>
      <c r="W35" s="143"/>
      <c r="X35" s="143"/>
      <c r="Y35" s="144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26"/>
    </row>
    <row r="36" spans="1:38" ht="15.95" customHeight="1" x14ac:dyDescent="0.35">
      <c r="A36" s="24"/>
      <c r="B36" s="131">
        <f t="shared" si="1"/>
        <v>28</v>
      </c>
      <c r="C36" s="132"/>
      <c r="D36" s="133"/>
      <c r="E36" s="133"/>
      <c r="F36" s="133"/>
      <c r="G36" s="133"/>
      <c r="H36" s="133"/>
      <c r="I36" s="133"/>
      <c r="J36" s="134"/>
      <c r="K36" s="135"/>
      <c r="L36" s="135"/>
      <c r="M36" s="135"/>
      <c r="N36" s="136"/>
      <c r="O36" s="137"/>
      <c r="P36" s="137"/>
      <c r="Q36" s="137"/>
      <c r="R36" s="137"/>
      <c r="S36" s="137"/>
      <c r="T36" s="137"/>
      <c r="U36" s="137"/>
      <c r="V36" s="142"/>
      <c r="W36" s="143"/>
      <c r="X36" s="143"/>
      <c r="Y36" s="144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26"/>
    </row>
    <row r="37" spans="1:38" ht="15.95" customHeight="1" x14ac:dyDescent="0.35">
      <c r="A37" s="24"/>
      <c r="B37" s="131">
        <f t="shared" si="1"/>
        <v>29</v>
      </c>
      <c r="C37" s="132"/>
      <c r="D37" s="133"/>
      <c r="E37" s="133"/>
      <c r="F37" s="133"/>
      <c r="G37" s="133"/>
      <c r="H37" s="133"/>
      <c r="I37" s="133"/>
      <c r="J37" s="134"/>
      <c r="K37" s="135"/>
      <c r="L37" s="135"/>
      <c r="M37" s="135"/>
      <c r="N37" s="136"/>
      <c r="O37" s="137"/>
      <c r="P37" s="137"/>
      <c r="Q37" s="137"/>
      <c r="R37" s="137"/>
      <c r="S37" s="137"/>
      <c r="T37" s="137"/>
      <c r="U37" s="137"/>
      <c r="V37" s="142"/>
      <c r="W37" s="143"/>
      <c r="X37" s="143"/>
      <c r="Y37" s="144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  <c r="AL37" s="26"/>
    </row>
    <row r="38" spans="1:38" ht="15.95" customHeight="1" x14ac:dyDescent="0.35">
      <c r="A38" s="24"/>
      <c r="B38" s="131">
        <f t="shared" si="1"/>
        <v>30</v>
      </c>
      <c r="C38" s="132"/>
      <c r="D38" s="133"/>
      <c r="E38" s="133"/>
      <c r="F38" s="133"/>
      <c r="G38" s="133"/>
      <c r="H38" s="133"/>
      <c r="I38" s="133"/>
      <c r="J38" s="134"/>
      <c r="K38" s="135"/>
      <c r="L38" s="135"/>
      <c r="M38" s="135"/>
      <c r="N38" s="136"/>
      <c r="O38" s="137"/>
      <c r="P38" s="137"/>
      <c r="Q38" s="137"/>
      <c r="R38" s="137"/>
      <c r="S38" s="137"/>
      <c r="T38" s="137"/>
      <c r="U38" s="137"/>
      <c r="V38" s="142"/>
      <c r="W38" s="143"/>
      <c r="X38" s="143"/>
      <c r="Y38" s="144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  <c r="AK38" s="138"/>
      <c r="AL38" s="26"/>
    </row>
    <row r="39" spans="1:38" ht="15.95" customHeight="1" x14ac:dyDescent="0.35">
      <c r="A39" s="24"/>
      <c r="B39" s="131">
        <f t="shared" si="1"/>
        <v>31</v>
      </c>
      <c r="C39" s="132"/>
      <c r="D39" s="133"/>
      <c r="E39" s="133"/>
      <c r="F39" s="133"/>
      <c r="G39" s="133"/>
      <c r="H39" s="133"/>
      <c r="I39" s="133"/>
      <c r="J39" s="134"/>
      <c r="K39" s="135"/>
      <c r="L39" s="135"/>
      <c r="M39" s="135"/>
      <c r="N39" s="136"/>
      <c r="O39" s="137"/>
      <c r="P39" s="137"/>
      <c r="Q39" s="137"/>
      <c r="R39" s="137"/>
      <c r="S39" s="137"/>
      <c r="T39" s="137"/>
      <c r="U39" s="137"/>
      <c r="V39" s="142"/>
      <c r="W39" s="143"/>
      <c r="X39" s="143"/>
      <c r="Y39" s="144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26"/>
    </row>
    <row r="40" spans="1:38" ht="15.95" customHeight="1" x14ac:dyDescent="0.35">
      <c r="A40" s="24"/>
      <c r="B40" s="131">
        <f t="shared" si="1"/>
        <v>32</v>
      </c>
      <c r="C40" s="132"/>
      <c r="D40" s="133"/>
      <c r="E40" s="133"/>
      <c r="F40" s="133"/>
      <c r="G40" s="133"/>
      <c r="H40" s="133"/>
      <c r="I40" s="133"/>
      <c r="J40" s="134"/>
      <c r="K40" s="135"/>
      <c r="L40" s="135"/>
      <c r="M40" s="135"/>
      <c r="N40" s="136"/>
      <c r="O40" s="137"/>
      <c r="P40" s="137"/>
      <c r="Q40" s="137"/>
      <c r="R40" s="137"/>
      <c r="S40" s="137"/>
      <c r="T40" s="137"/>
      <c r="U40" s="137"/>
      <c r="V40" s="145"/>
      <c r="W40" s="146"/>
      <c r="X40" s="146"/>
      <c r="Y40" s="147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  <c r="AL40" s="26"/>
    </row>
    <row r="41" spans="1:38" ht="15.95" customHeight="1" x14ac:dyDescent="0.35">
      <c r="A41" s="24"/>
      <c r="B41" s="131">
        <f t="shared" si="1"/>
        <v>33</v>
      </c>
      <c r="C41" s="132"/>
      <c r="D41" s="133"/>
      <c r="E41" s="133"/>
      <c r="F41" s="133"/>
      <c r="G41" s="133"/>
      <c r="H41" s="133"/>
      <c r="I41" s="133"/>
      <c r="J41" s="134"/>
      <c r="K41" s="135"/>
      <c r="L41" s="135"/>
      <c r="M41" s="135"/>
      <c r="N41" s="136"/>
      <c r="O41" s="137"/>
      <c r="P41" s="137"/>
      <c r="Q41" s="137"/>
      <c r="R41" s="137"/>
      <c r="S41" s="137"/>
      <c r="T41" s="137"/>
      <c r="U41" s="137"/>
      <c r="V41" s="52"/>
      <c r="W41" s="53"/>
      <c r="X41" s="53"/>
      <c r="Y41" s="54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  <c r="AL41" s="26"/>
    </row>
    <row r="42" spans="1:38" ht="15.95" customHeight="1" x14ac:dyDescent="0.35">
      <c r="A42" s="24"/>
      <c r="B42" s="131">
        <f t="shared" si="1"/>
        <v>34</v>
      </c>
      <c r="C42" s="132"/>
      <c r="D42" s="133"/>
      <c r="E42" s="133"/>
      <c r="F42" s="133"/>
      <c r="G42" s="133"/>
      <c r="H42" s="133"/>
      <c r="I42" s="133"/>
      <c r="J42" s="134"/>
      <c r="K42" s="135"/>
      <c r="L42" s="135"/>
      <c r="M42" s="135"/>
      <c r="N42" s="136"/>
      <c r="O42" s="137"/>
      <c r="P42" s="137"/>
      <c r="Q42" s="137"/>
      <c r="R42" s="137"/>
      <c r="S42" s="137"/>
      <c r="T42" s="137"/>
      <c r="U42" s="137"/>
      <c r="V42" s="52"/>
      <c r="W42" s="53"/>
      <c r="X42" s="53"/>
      <c r="Y42" s="54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26"/>
    </row>
    <row r="43" spans="1:38" ht="15.95" customHeight="1" x14ac:dyDescent="0.35">
      <c r="A43" s="24"/>
      <c r="B43" s="131">
        <f t="shared" si="1"/>
        <v>35</v>
      </c>
      <c r="C43" s="132"/>
      <c r="D43" s="133"/>
      <c r="E43" s="133"/>
      <c r="F43" s="133"/>
      <c r="G43" s="133"/>
      <c r="H43" s="133"/>
      <c r="I43" s="133"/>
      <c r="J43" s="134"/>
      <c r="K43" s="135"/>
      <c r="L43" s="135"/>
      <c r="M43" s="135"/>
      <c r="N43" s="136"/>
      <c r="O43" s="137"/>
      <c r="P43" s="137"/>
      <c r="Q43" s="137"/>
      <c r="R43" s="137"/>
      <c r="S43" s="137"/>
      <c r="T43" s="137"/>
      <c r="U43" s="137"/>
      <c r="V43" s="52"/>
      <c r="W43" s="53"/>
      <c r="X43" s="53"/>
      <c r="Y43" s="54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26"/>
    </row>
    <row r="44" spans="1:38" ht="15.95" customHeight="1" x14ac:dyDescent="0.35">
      <c r="A44" s="24"/>
      <c r="B44" s="131">
        <f t="shared" si="1"/>
        <v>36</v>
      </c>
      <c r="C44" s="132"/>
      <c r="D44" s="133"/>
      <c r="E44" s="133"/>
      <c r="F44" s="133"/>
      <c r="G44" s="133"/>
      <c r="H44" s="133"/>
      <c r="I44" s="133"/>
      <c r="J44" s="134"/>
      <c r="K44" s="135"/>
      <c r="L44" s="135"/>
      <c r="M44" s="135"/>
      <c r="N44" s="136"/>
      <c r="O44" s="137"/>
      <c r="P44" s="137"/>
      <c r="Q44" s="137"/>
      <c r="R44" s="137"/>
      <c r="S44" s="137"/>
      <c r="T44" s="137"/>
      <c r="U44" s="137"/>
      <c r="V44" s="52"/>
      <c r="W44" s="53"/>
      <c r="X44" s="53"/>
      <c r="Y44" s="54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  <c r="AL44" s="26"/>
    </row>
    <row r="45" spans="1:38" ht="15.95" customHeight="1" x14ac:dyDescent="0.35">
      <c r="A45" s="33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5"/>
    </row>
  </sheetData>
  <mergeCells count="200">
    <mergeCell ref="A1:F1"/>
    <mergeCell ref="AB1:AD1"/>
    <mergeCell ref="A2:F2"/>
    <mergeCell ref="AB2:AD2"/>
    <mergeCell ref="B4:AK4"/>
    <mergeCell ref="B8:C8"/>
    <mergeCell ref="D8:I8"/>
    <mergeCell ref="J8:N8"/>
    <mergeCell ref="O8:U8"/>
    <mergeCell ref="V8:Y8"/>
    <mergeCell ref="Z8:AK8"/>
    <mergeCell ref="G1:J2"/>
    <mergeCell ref="K1:AA2"/>
    <mergeCell ref="B5:AK7"/>
    <mergeCell ref="AE1:AH1"/>
    <mergeCell ref="AI1:AL1"/>
    <mergeCell ref="AE2:AH2"/>
    <mergeCell ref="AI2:AL2"/>
    <mergeCell ref="B9:C9"/>
    <mergeCell ref="D9:I9"/>
    <mergeCell ref="J9:N9"/>
    <mergeCell ref="O9:U9"/>
    <mergeCell ref="Z9:AK9"/>
    <mergeCell ref="B10:C10"/>
    <mergeCell ref="D10:I10"/>
    <mergeCell ref="J10:N10"/>
    <mergeCell ref="O10:U10"/>
    <mergeCell ref="Z10:AK10"/>
    <mergeCell ref="B11:C11"/>
    <mergeCell ref="D11:I11"/>
    <mergeCell ref="J11:N11"/>
    <mergeCell ref="O11:U11"/>
    <mergeCell ref="Z11:AK11"/>
    <mergeCell ref="B12:C12"/>
    <mergeCell ref="D12:I12"/>
    <mergeCell ref="J12:N12"/>
    <mergeCell ref="O12:U12"/>
    <mergeCell ref="Z12:AK12"/>
    <mergeCell ref="B13:C13"/>
    <mergeCell ref="D13:I13"/>
    <mergeCell ref="J13:N13"/>
    <mergeCell ref="O13:U13"/>
    <mergeCell ref="Z13:AK13"/>
    <mergeCell ref="B14:C14"/>
    <mergeCell ref="D14:I14"/>
    <mergeCell ref="J14:N14"/>
    <mergeCell ref="O14:U14"/>
    <mergeCell ref="Z14:AK14"/>
    <mergeCell ref="B15:C15"/>
    <mergeCell ref="D15:I15"/>
    <mergeCell ref="J15:N15"/>
    <mergeCell ref="O15:U15"/>
    <mergeCell ref="Z15:AK15"/>
    <mergeCell ref="B16:C16"/>
    <mergeCell ref="D16:I16"/>
    <mergeCell ref="J16:N16"/>
    <mergeCell ref="O16:U16"/>
    <mergeCell ref="Z16:AK16"/>
    <mergeCell ref="O19:U19"/>
    <mergeCell ref="Z19:AK19"/>
    <mergeCell ref="B20:C20"/>
    <mergeCell ref="D20:I20"/>
    <mergeCell ref="J20:N20"/>
    <mergeCell ref="O20:U20"/>
    <mergeCell ref="Z20:AK20"/>
    <mergeCell ref="B17:C17"/>
    <mergeCell ref="D17:I17"/>
    <mergeCell ref="J17:N17"/>
    <mergeCell ref="O17:U17"/>
    <mergeCell ref="Z17:AK17"/>
    <mergeCell ref="B18:C18"/>
    <mergeCell ref="D18:I18"/>
    <mergeCell ref="J18:N18"/>
    <mergeCell ref="O18:U18"/>
    <mergeCell ref="Z18:AK18"/>
    <mergeCell ref="B23:C23"/>
    <mergeCell ref="D23:I23"/>
    <mergeCell ref="J23:N23"/>
    <mergeCell ref="O23:U23"/>
    <mergeCell ref="Z23:AK23"/>
    <mergeCell ref="B24:C24"/>
    <mergeCell ref="D24:I24"/>
    <mergeCell ref="J24:N24"/>
    <mergeCell ref="O24:U24"/>
    <mergeCell ref="Z24:AK24"/>
    <mergeCell ref="V9:Y24"/>
    <mergeCell ref="B21:C21"/>
    <mergeCell ref="D21:I21"/>
    <mergeCell ref="J21:N21"/>
    <mergeCell ref="O21:U21"/>
    <mergeCell ref="Z21:AK21"/>
    <mergeCell ref="B22:C22"/>
    <mergeCell ref="D22:I22"/>
    <mergeCell ref="J22:N22"/>
    <mergeCell ref="O22:U22"/>
    <mergeCell ref="Z22:AK22"/>
    <mergeCell ref="B19:C19"/>
    <mergeCell ref="D19:I19"/>
    <mergeCell ref="J19:N19"/>
    <mergeCell ref="B25:C25"/>
    <mergeCell ref="D25:I25"/>
    <mergeCell ref="J25:N25"/>
    <mergeCell ref="O25:U25"/>
    <mergeCell ref="Z25:AK25"/>
    <mergeCell ref="B26:C26"/>
    <mergeCell ref="D26:I26"/>
    <mergeCell ref="J26:N26"/>
    <mergeCell ref="O26:U26"/>
    <mergeCell ref="Z26:AK26"/>
    <mergeCell ref="B27:C27"/>
    <mergeCell ref="D27:I27"/>
    <mergeCell ref="J27:N27"/>
    <mergeCell ref="O27:U27"/>
    <mergeCell ref="Z27:AK27"/>
    <mergeCell ref="B28:C28"/>
    <mergeCell ref="D28:I28"/>
    <mergeCell ref="J28:N28"/>
    <mergeCell ref="O28:U28"/>
    <mergeCell ref="Z28:AK28"/>
    <mergeCell ref="B29:C29"/>
    <mergeCell ref="D29:I29"/>
    <mergeCell ref="J29:N29"/>
    <mergeCell ref="O29:U29"/>
    <mergeCell ref="Z29:AK29"/>
    <mergeCell ref="B30:C30"/>
    <mergeCell ref="D30:I30"/>
    <mergeCell ref="J30:N30"/>
    <mergeCell ref="O30:U30"/>
    <mergeCell ref="Z30:AK30"/>
    <mergeCell ref="B31:C31"/>
    <mergeCell ref="D31:I31"/>
    <mergeCell ref="J31:N31"/>
    <mergeCell ref="O31:U31"/>
    <mergeCell ref="Z31:AK31"/>
    <mergeCell ref="B32:C32"/>
    <mergeCell ref="D32:I32"/>
    <mergeCell ref="J32:N32"/>
    <mergeCell ref="O32:U32"/>
    <mergeCell ref="Z32:AK32"/>
    <mergeCell ref="O35:U35"/>
    <mergeCell ref="Z35:AK35"/>
    <mergeCell ref="B36:C36"/>
    <mergeCell ref="D36:I36"/>
    <mergeCell ref="J36:N36"/>
    <mergeCell ref="O36:U36"/>
    <mergeCell ref="Z36:AK36"/>
    <mergeCell ref="B33:C33"/>
    <mergeCell ref="D33:I33"/>
    <mergeCell ref="J33:N33"/>
    <mergeCell ref="O33:U33"/>
    <mergeCell ref="Z33:AK33"/>
    <mergeCell ref="B34:C34"/>
    <mergeCell ref="D34:I34"/>
    <mergeCell ref="J34:N34"/>
    <mergeCell ref="O34:U34"/>
    <mergeCell ref="Z34:AK34"/>
    <mergeCell ref="B39:C39"/>
    <mergeCell ref="D39:I39"/>
    <mergeCell ref="J39:N39"/>
    <mergeCell ref="O39:U39"/>
    <mergeCell ref="Z39:AK39"/>
    <mergeCell ref="B40:C40"/>
    <mergeCell ref="D40:I40"/>
    <mergeCell ref="J40:N40"/>
    <mergeCell ref="O40:U40"/>
    <mergeCell ref="Z40:AK40"/>
    <mergeCell ref="V25:Y40"/>
    <mergeCell ref="B37:C37"/>
    <mergeCell ref="D37:I37"/>
    <mergeCell ref="J37:N37"/>
    <mergeCell ref="O37:U37"/>
    <mergeCell ref="Z37:AK37"/>
    <mergeCell ref="B38:C38"/>
    <mergeCell ref="D38:I38"/>
    <mergeCell ref="J38:N38"/>
    <mergeCell ref="O38:U38"/>
    <mergeCell ref="Z38:AK38"/>
    <mergeCell ref="B35:C35"/>
    <mergeCell ref="D35:I35"/>
    <mergeCell ref="J35:N35"/>
    <mergeCell ref="B41:C41"/>
    <mergeCell ref="D41:I41"/>
    <mergeCell ref="J41:N41"/>
    <mergeCell ref="O41:U41"/>
    <mergeCell ref="Z41:AK41"/>
    <mergeCell ref="B42:C42"/>
    <mergeCell ref="D42:I42"/>
    <mergeCell ref="J42:N42"/>
    <mergeCell ref="O42:U42"/>
    <mergeCell ref="Z42:AK42"/>
    <mergeCell ref="B43:C43"/>
    <mergeCell ref="D43:I43"/>
    <mergeCell ref="J43:N43"/>
    <mergeCell ref="O43:U43"/>
    <mergeCell ref="Z43:AK43"/>
    <mergeCell ref="B44:C44"/>
    <mergeCell ref="D44:I44"/>
    <mergeCell ref="J44:N44"/>
    <mergeCell ref="O44:U44"/>
    <mergeCell ref="Z44:AK44"/>
  </mergeCells>
  <phoneticPr fontId="10"/>
  <hyperlinks>
    <hyperlink ref="B26:C26" location="S_Config!D7" display="=B25+1"/>
    <hyperlink ref="B10:C10" location="D_UseDetail!G4" display="D_UseDetail!G4"/>
    <hyperlink ref="B9:C9" location="'B(D)_Use'!G4" display="=1"/>
    <hyperlink ref="B11:C11" location="D_UseRoom!G4" display="D_UseRoom!G4"/>
    <hyperlink ref="B12:C12" location="D_Sale!G4" display="D_Sale!G4"/>
    <hyperlink ref="B13:C13" location="D_SaleDiv!G4" display="D_SaleDiv!G4"/>
    <hyperlink ref="B14:C14" location="D_Pay!G4" display="D_Pay!G4"/>
    <hyperlink ref="B15:C15" location="D_PayDiv!G4" display="D_PayDiv!G4"/>
    <hyperlink ref="B16:C16" location="D_UsePerson!G4" display="D_UsePerson!G4"/>
    <hyperlink ref="B17:C17" location="'B(D)_UseFree'!G4" display="=B16+1"/>
    <hyperlink ref="B18:C18" location="D_UsePersonTel!G4" display="D_UsePersonTel!G4"/>
    <hyperlink ref="B19:C19" location="D_UseFree!G4" display="D_UseFree!G4"/>
    <hyperlink ref="B20:C20" location="D_UsePersonFree!G4" display="D_UsePersonFree!G4"/>
    <hyperlink ref="B21:C21" location="D_Receipt!G4" display="D_Receipt!G4"/>
    <hyperlink ref="B22:C22" location="D_UseMemo!G4" display="D_UseMemo!G4"/>
    <hyperlink ref="B23:C23" location="D_Rental!G4" display="D_Rental!G4"/>
    <hyperlink ref="B24:C24" location="D_Arrange!G4" display="D_Arrange!G4"/>
    <hyperlink ref="B25:C25" location="H_Use!G4" display="H_Use!G4"/>
  </hyperlink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9"/>
  <sheetViews>
    <sheetView showGridLines="0" view="pageBreakPreview" topLeftCell="A97" zoomScaleNormal="100" zoomScaleSheetLayoutView="100" workbookViewId="0">
      <selection activeCell="AQ22" sqref="AQ22"/>
    </sheetView>
  </sheetViews>
  <sheetFormatPr defaultColWidth="2.625" defaultRowHeight="16.5" x14ac:dyDescent="0.4"/>
  <cols>
    <col min="1" max="16384" width="2.625" style="55"/>
  </cols>
  <sheetData>
    <row r="1" spans="1:38" x14ac:dyDescent="0.4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</row>
    <row r="2" spans="1:38" x14ac:dyDescent="0.4">
      <c r="A2" s="56"/>
      <c r="B2" s="56" t="s">
        <v>521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</row>
    <row r="3" spans="1:38" x14ac:dyDescent="0.4">
      <c r="A3" s="56"/>
      <c r="B3" s="56"/>
      <c r="C3" s="190" t="s">
        <v>500</v>
      </c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 t="s">
        <v>355</v>
      </c>
      <c r="P3" s="190"/>
      <c r="Q3" s="190"/>
      <c r="R3" s="190" t="s">
        <v>19</v>
      </c>
      <c r="S3" s="190"/>
      <c r="T3" s="190"/>
      <c r="U3" s="190"/>
      <c r="V3" s="190"/>
      <c r="W3" s="190"/>
      <c r="X3" s="190"/>
      <c r="Y3" s="190"/>
      <c r="Z3" s="190"/>
      <c r="AA3" s="190"/>
      <c r="AB3" s="190"/>
      <c r="AC3" s="190"/>
      <c r="AD3" s="190"/>
      <c r="AE3" s="190"/>
      <c r="AF3" s="190"/>
      <c r="AG3" s="190"/>
      <c r="AH3" s="190"/>
      <c r="AI3" s="190"/>
      <c r="AJ3" s="190"/>
      <c r="AK3" s="190"/>
      <c r="AL3" s="56"/>
    </row>
    <row r="4" spans="1:38" x14ac:dyDescent="0.4">
      <c r="A4" s="56"/>
      <c r="B4" s="56"/>
      <c r="C4" s="191" t="s">
        <v>502</v>
      </c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2">
        <v>0</v>
      </c>
      <c r="P4" s="192"/>
      <c r="Q4" s="192"/>
      <c r="R4" s="191" t="s">
        <v>522</v>
      </c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56"/>
    </row>
    <row r="5" spans="1:38" x14ac:dyDescent="0.4">
      <c r="A5" s="56"/>
      <c r="B5" s="56"/>
      <c r="C5" s="191" t="s">
        <v>523</v>
      </c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2">
        <v>1</v>
      </c>
      <c r="P5" s="192"/>
      <c r="Q5" s="192"/>
      <c r="R5" s="191" t="s">
        <v>524</v>
      </c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56"/>
    </row>
    <row r="6" spans="1:38" x14ac:dyDescent="0.4">
      <c r="A6" s="56"/>
      <c r="B6" s="56"/>
      <c r="C6" s="191" t="s">
        <v>525</v>
      </c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2">
        <v>2</v>
      </c>
      <c r="P6" s="192"/>
      <c r="Q6" s="192"/>
      <c r="R6" s="191" t="s">
        <v>526</v>
      </c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56"/>
    </row>
    <row r="7" spans="1:38" x14ac:dyDescent="0.4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</row>
    <row r="8" spans="1:38" x14ac:dyDescent="0.4">
      <c r="A8" s="56"/>
      <c r="B8" s="56" t="s">
        <v>711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</row>
    <row r="9" spans="1:38" x14ac:dyDescent="0.4">
      <c r="A9" s="56"/>
      <c r="B9" s="56"/>
      <c r="C9" s="190" t="s">
        <v>500</v>
      </c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 t="s">
        <v>355</v>
      </c>
      <c r="P9" s="190"/>
      <c r="Q9" s="190"/>
      <c r="R9" s="190" t="s">
        <v>19</v>
      </c>
      <c r="S9" s="190"/>
      <c r="T9" s="190"/>
      <c r="U9" s="190"/>
      <c r="V9" s="190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56"/>
    </row>
    <row r="10" spans="1:38" x14ac:dyDescent="0.4">
      <c r="A10" s="56"/>
      <c r="B10" s="56"/>
      <c r="C10" s="191" t="s">
        <v>712</v>
      </c>
      <c r="D10" s="191"/>
      <c r="E10" s="191"/>
      <c r="F10" s="191"/>
      <c r="G10" s="191"/>
      <c r="H10" s="191"/>
      <c r="I10" s="191"/>
      <c r="J10" s="191"/>
      <c r="K10" s="191"/>
      <c r="L10" s="191"/>
      <c r="M10" s="191"/>
      <c r="N10" s="191"/>
      <c r="O10" s="192">
        <v>0</v>
      </c>
      <c r="P10" s="192"/>
      <c r="Q10" s="192"/>
      <c r="R10" s="191" t="s">
        <v>714</v>
      </c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56"/>
    </row>
    <row r="11" spans="1:38" x14ac:dyDescent="0.4">
      <c r="A11" s="56"/>
      <c r="B11" s="56"/>
      <c r="C11" s="191" t="s">
        <v>713</v>
      </c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2">
        <v>1</v>
      </c>
      <c r="P11" s="192"/>
      <c r="Q11" s="192"/>
      <c r="R11" s="191" t="s">
        <v>715</v>
      </c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56"/>
    </row>
    <row r="12" spans="1:38" x14ac:dyDescent="0.4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</row>
    <row r="13" spans="1:38" x14ac:dyDescent="0.4">
      <c r="A13" s="56"/>
      <c r="B13" s="56" t="s">
        <v>718</v>
      </c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</row>
    <row r="14" spans="1:38" x14ac:dyDescent="0.4">
      <c r="A14" s="56"/>
      <c r="B14" s="56"/>
      <c r="C14" s="190" t="s">
        <v>500</v>
      </c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 t="s">
        <v>355</v>
      </c>
      <c r="P14" s="190"/>
      <c r="Q14" s="190"/>
      <c r="R14" s="190" t="s">
        <v>19</v>
      </c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  <c r="AD14" s="190"/>
      <c r="AE14" s="190"/>
      <c r="AF14" s="190"/>
      <c r="AG14" s="190"/>
      <c r="AH14" s="190"/>
      <c r="AI14" s="190"/>
      <c r="AJ14" s="190"/>
      <c r="AK14" s="190"/>
      <c r="AL14" s="56"/>
    </row>
    <row r="15" spans="1:38" x14ac:dyDescent="0.4">
      <c r="A15" s="56"/>
      <c r="B15" s="56"/>
      <c r="C15" s="191" t="s">
        <v>719</v>
      </c>
      <c r="D15" s="191"/>
      <c r="E15" s="191"/>
      <c r="F15" s="191"/>
      <c r="G15" s="191"/>
      <c r="H15" s="191"/>
      <c r="I15" s="191"/>
      <c r="J15" s="191"/>
      <c r="K15" s="191"/>
      <c r="L15" s="191"/>
      <c r="M15" s="191"/>
      <c r="N15" s="191"/>
      <c r="O15" s="192">
        <v>0</v>
      </c>
      <c r="P15" s="192"/>
      <c r="Q15" s="192"/>
      <c r="R15" s="191" t="s">
        <v>720</v>
      </c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56"/>
    </row>
    <row r="16" spans="1:38" x14ac:dyDescent="0.4">
      <c r="A16" s="56"/>
      <c r="B16" s="56"/>
      <c r="C16" s="191" t="s">
        <v>713</v>
      </c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2">
        <v>1</v>
      </c>
      <c r="P16" s="192"/>
      <c r="Q16" s="192"/>
      <c r="R16" s="191" t="s">
        <v>721</v>
      </c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56"/>
    </row>
    <row r="17" spans="1:38" x14ac:dyDescent="0.4">
      <c r="A17" s="56"/>
      <c r="B17" s="56"/>
      <c r="C17" s="191" t="s">
        <v>724</v>
      </c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2">
        <v>2</v>
      </c>
      <c r="P17" s="192"/>
      <c r="Q17" s="192"/>
      <c r="R17" s="191" t="s">
        <v>723</v>
      </c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56"/>
    </row>
    <row r="18" spans="1:38" x14ac:dyDescent="0.4">
      <c r="A18" s="56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</row>
    <row r="19" spans="1:38" x14ac:dyDescent="0.4">
      <c r="A19" s="56"/>
      <c r="B19" s="56" t="s">
        <v>726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</row>
    <row r="20" spans="1:38" x14ac:dyDescent="0.4">
      <c r="A20" s="56"/>
      <c r="B20" s="56"/>
      <c r="C20" s="190" t="s">
        <v>500</v>
      </c>
      <c r="D20" s="190"/>
      <c r="E20" s="190"/>
      <c r="F20" s="190"/>
      <c r="G20" s="190"/>
      <c r="H20" s="190"/>
      <c r="I20" s="190"/>
      <c r="J20" s="190"/>
      <c r="K20" s="190"/>
      <c r="L20" s="190"/>
      <c r="M20" s="190"/>
      <c r="N20" s="190"/>
      <c r="O20" s="190" t="s">
        <v>355</v>
      </c>
      <c r="P20" s="190"/>
      <c r="Q20" s="190"/>
      <c r="R20" s="190" t="s">
        <v>19</v>
      </c>
      <c r="S20" s="190"/>
      <c r="T20" s="190"/>
      <c r="U20" s="190"/>
      <c r="V20" s="190"/>
      <c r="W20" s="190"/>
      <c r="X20" s="190"/>
      <c r="Y20" s="190"/>
      <c r="Z20" s="190"/>
      <c r="AA20" s="190"/>
      <c r="AB20" s="190"/>
      <c r="AC20" s="190"/>
      <c r="AD20" s="190"/>
      <c r="AE20" s="190"/>
      <c r="AF20" s="190"/>
      <c r="AG20" s="190"/>
      <c r="AH20" s="190"/>
      <c r="AI20" s="190"/>
      <c r="AJ20" s="190"/>
      <c r="AK20" s="190"/>
      <c r="AL20" s="56"/>
    </row>
    <row r="21" spans="1:38" x14ac:dyDescent="0.4">
      <c r="A21" s="56"/>
      <c r="B21" s="56"/>
      <c r="C21" s="191" t="s">
        <v>719</v>
      </c>
      <c r="D21" s="191"/>
      <c r="E21" s="191"/>
      <c r="F21" s="191"/>
      <c r="G21" s="191"/>
      <c r="H21" s="191"/>
      <c r="I21" s="191"/>
      <c r="J21" s="191"/>
      <c r="K21" s="191"/>
      <c r="L21" s="191"/>
      <c r="M21" s="191"/>
      <c r="N21" s="191"/>
      <c r="O21" s="192">
        <v>0</v>
      </c>
      <c r="P21" s="192"/>
      <c r="Q21" s="192"/>
      <c r="R21" s="191" t="s">
        <v>720</v>
      </c>
      <c r="S21" s="191"/>
      <c r="T21" s="191"/>
      <c r="U21" s="191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56"/>
    </row>
    <row r="22" spans="1:38" x14ac:dyDescent="0.4">
      <c r="A22" s="56"/>
      <c r="B22" s="56"/>
      <c r="C22" s="191" t="s">
        <v>713</v>
      </c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2">
        <v>1</v>
      </c>
      <c r="P22" s="192"/>
      <c r="Q22" s="192"/>
      <c r="R22" s="191" t="s">
        <v>721</v>
      </c>
      <c r="S22" s="191"/>
      <c r="T22" s="191"/>
      <c r="U22" s="191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56"/>
    </row>
    <row r="23" spans="1:38" x14ac:dyDescent="0.4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</row>
    <row r="24" spans="1:38" x14ac:dyDescent="0.4">
      <c r="A24" s="56"/>
      <c r="B24" s="56" t="s">
        <v>739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</row>
    <row r="25" spans="1:38" x14ac:dyDescent="0.4">
      <c r="A25" s="56"/>
      <c r="B25" s="56"/>
      <c r="C25" s="190" t="s">
        <v>500</v>
      </c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 t="s">
        <v>355</v>
      </c>
      <c r="P25" s="190"/>
      <c r="Q25" s="190"/>
      <c r="R25" s="190" t="s">
        <v>19</v>
      </c>
      <c r="S25" s="190"/>
      <c r="T25" s="190"/>
      <c r="U25" s="190"/>
      <c r="V25" s="190"/>
      <c r="W25" s="190"/>
      <c r="X25" s="190"/>
      <c r="Y25" s="190"/>
      <c r="Z25" s="190"/>
      <c r="AA25" s="190"/>
      <c r="AB25" s="190"/>
      <c r="AC25" s="190"/>
      <c r="AD25" s="190"/>
      <c r="AE25" s="190"/>
      <c r="AF25" s="190"/>
      <c r="AG25" s="190"/>
      <c r="AH25" s="190"/>
      <c r="AI25" s="190"/>
      <c r="AJ25" s="190"/>
      <c r="AK25" s="190"/>
      <c r="AL25" s="56"/>
    </row>
    <row r="26" spans="1:38" x14ac:dyDescent="0.4">
      <c r="A26" s="56"/>
      <c r="B26" s="56"/>
      <c r="C26" s="191" t="s">
        <v>740</v>
      </c>
      <c r="D26" s="191"/>
      <c r="E26" s="191"/>
      <c r="F26" s="191"/>
      <c r="G26" s="191"/>
      <c r="H26" s="191"/>
      <c r="I26" s="191"/>
      <c r="J26" s="191"/>
      <c r="K26" s="191"/>
      <c r="L26" s="191"/>
      <c r="M26" s="191"/>
      <c r="N26" s="191"/>
      <c r="O26" s="192">
        <v>0</v>
      </c>
      <c r="P26" s="192"/>
      <c r="Q26" s="192"/>
      <c r="R26" s="191" t="s">
        <v>741</v>
      </c>
      <c r="S26" s="191"/>
      <c r="T26" s="191"/>
      <c r="U26" s="191"/>
      <c r="V26" s="191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56"/>
    </row>
    <row r="27" spans="1:38" x14ac:dyDescent="0.4">
      <c r="A27" s="56"/>
      <c r="B27" s="56"/>
      <c r="C27" s="191" t="s">
        <v>742</v>
      </c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2">
        <v>1</v>
      </c>
      <c r="P27" s="192"/>
      <c r="Q27" s="192"/>
      <c r="R27" s="191" t="s">
        <v>743</v>
      </c>
      <c r="S27" s="191"/>
      <c r="T27" s="191"/>
      <c r="U27" s="191"/>
      <c r="V27" s="191"/>
      <c r="W27" s="191"/>
      <c r="X27" s="191"/>
      <c r="Y27" s="191"/>
      <c r="Z27" s="191"/>
      <c r="AA27" s="191"/>
      <c r="AB27" s="191"/>
      <c r="AC27" s="191"/>
      <c r="AD27" s="191"/>
      <c r="AE27" s="191"/>
      <c r="AF27" s="191"/>
      <c r="AG27" s="191"/>
      <c r="AH27" s="191"/>
      <c r="AI27" s="191"/>
      <c r="AJ27" s="191"/>
      <c r="AK27" s="191"/>
      <c r="AL27" s="56"/>
    </row>
    <row r="28" spans="1:38" x14ac:dyDescent="0.4">
      <c r="A28" s="56"/>
      <c r="B28" s="56"/>
      <c r="C28" s="191" t="s">
        <v>744</v>
      </c>
      <c r="D28" s="191"/>
      <c r="E28" s="191"/>
      <c r="F28" s="191"/>
      <c r="G28" s="191"/>
      <c r="H28" s="191"/>
      <c r="I28" s="191"/>
      <c r="J28" s="191"/>
      <c r="K28" s="191"/>
      <c r="L28" s="191"/>
      <c r="M28" s="191"/>
      <c r="N28" s="191"/>
      <c r="O28" s="192">
        <v>2</v>
      </c>
      <c r="P28" s="192"/>
      <c r="Q28" s="192"/>
      <c r="R28" s="191" t="s">
        <v>745</v>
      </c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56"/>
    </row>
    <row r="29" spans="1:38" x14ac:dyDescent="0.4">
      <c r="A29" s="56"/>
      <c r="B29" s="56"/>
      <c r="C29" s="191" t="s">
        <v>746</v>
      </c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192">
        <v>3</v>
      </c>
      <c r="P29" s="192"/>
      <c r="Q29" s="192"/>
      <c r="R29" s="191" t="s">
        <v>747</v>
      </c>
      <c r="S29" s="191"/>
      <c r="T29" s="191"/>
      <c r="U29" s="191"/>
      <c r="V29" s="191"/>
      <c r="W29" s="191"/>
      <c r="X29" s="191"/>
      <c r="Y29" s="191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56"/>
    </row>
    <row r="30" spans="1:38" x14ac:dyDescent="0.4">
      <c r="A30" s="56"/>
      <c r="B30" s="56"/>
      <c r="C30" s="191" t="s">
        <v>750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2">
        <v>4</v>
      </c>
      <c r="P30" s="192"/>
      <c r="Q30" s="192"/>
      <c r="R30" s="191" t="s">
        <v>748</v>
      </c>
      <c r="S30" s="191"/>
      <c r="T30" s="191"/>
      <c r="U30" s="191"/>
      <c r="V30" s="191"/>
      <c r="W30" s="191"/>
      <c r="X30" s="191"/>
      <c r="Y30" s="191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56"/>
    </row>
    <row r="31" spans="1:38" x14ac:dyDescent="0.4">
      <c r="A31" s="56"/>
      <c r="B31" s="56"/>
      <c r="C31" s="193" t="s">
        <v>759</v>
      </c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4">
        <v>5</v>
      </c>
      <c r="P31" s="194"/>
      <c r="Q31" s="194"/>
      <c r="R31" s="193" t="s">
        <v>749</v>
      </c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56"/>
    </row>
    <row r="32" spans="1:38" x14ac:dyDescent="0.4">
      <c r="A32" s="56"/>
      <c r="B32" s="56"/>
      <c r="C32" s="193" t="s">
        <v>758</v>
      </c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4">
        <v>6</v>
      </c>
      <c r="P32" s="194"/>
      <c r="Q32" s="194"/>
      <c r="R32" s="193" t="s">
        <v>751</v>
      </c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56"/>
    </row>
    <row r="33" spans="1:40" x14ac:dyDescent="0.4">
      <c r="A33" s="56"/>
      <c r="B33" s="56"/>
      <c r="C33" s="191" t="s">
        <v>756</v>
      </c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2">
        <v>7</v>
      </c>
      <c r="P33" s="192"/>
      <c r="Q33" s="192"/>
      <c r="R33" s="191" t="s">
        <v>752</v>
      </c>
      <c r="S33" s="191"/>
      <c r="T33" s="191"/>
      <c r="U33" s="191"/>
      <c r="V33" s="191"/>
      <c r="W33" s="191"/>
      <c r="X33" s="191"/>
      <c r="Y33" s="191"/>
      <c r="Z33" s="191"/>
      <c r="AA33" s="191"/>
      <c r="AB33" s="191"/>
      <c r="AC33" s="191"/>
      <c r="AD33" s="191"/>
      <c r="AE33" s="191"/>
      <c r="AF33" s="191"/>
      <c r="AG33" s="191"/>
      <c r="AH33" s="191"/>
      <c r="AI33" s="191"/>
      <c r="AJ33" s="191"/>
      <c r="AK33" s="191"/>
      <c r="AL33" s="56"/>
    </row>
    <row r="34" spans="1:40" x14ac:dyDescent="0.4">
      <c r="A34" s="56"/>
      <c r="B34" s="56"/>
      <c r="C34" s="191" t="s">
        <v>755</v>
      </c>
      <c r="D34" s="191"/>
      <c r="E34" s="191"/>
      <c r="F34" s="191"/>
      <c r="G34" s="191"/>
      <c r="H34" s="191"/>
      <c r="I34" s="191"/>
      <c r="J34" s="191"/>
      <c r="K34" s="191"/>
      <c r="L34" s="191"/>
      <c r="M34" s="191"/>
      <c r="N34" s="191"/>
      <c r="O34" s="192">
        <v>8</v>
      </c>
      <c r="P34" s="192"/>
      <c r="Q34" s="192"/>
      <c r="R34" s="191" t="s">
        <v>753</v>
      </c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  <c r="AK34" s="191"/>
      <c r="AL34" s="56"/>
    </row>
    <row r="35" spans="1:40" x14ac:dyDescent="0.4">
      <c r="A35" s="56"/>
      <c r="B35" s="56"/>
      <c r="C35" s="191" t="s">
        <v>757</v>
      </c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2">
        <v>9</v>
      </c>
      <c r="P35" s="192"/>
      <c r="Q35" s="192"/>
      <c r="R35" s="191" t="s">
        <v>754</v>
      </c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  <c r="AK35" s="191"/>
      <c r="AL35" s="56"/>
    </row>
    <row r="36" spans="1:40" x14ac:dyDescent="0.4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</row>
    <row r="37" spans="1:40" x14ac:dyDescent="0.4">
      <c r="A37" s="56"/>
      <c r="B37" s="56" t="s">
        <v>761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</row>
    <row r="38" spans="1:40" x14ac:dyDescent="0.4">
      <c r="A38" s="56"/>
      <c r="B38" s="56"/>
      <c r="C38" s="190" t="s">
        <v>500</v>
      </c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0"/>
      <c r="O38" s="190" t="s">
        <v>355</v>
      </c>
      <c r="P38" s="190"/>
      <c r="Q38" s="190"/>
      <c r="R38" s="190" t="s">
        <v>19</v>
      </c>
      <c r="S38" s="190"/>
      <c r="T38" s="190"/>
      <c r="U38" s="190"/>
      <c r="V38" s="190"/>
      <c r="W38" s="190"/>
      <c r="X38" s="190"/>
      <c r="Y38" s="190"/>
      <c r="Z38" s="190"/>
      <c r="AA38" s="190"/>
      <c r="AB38" s="190"/>
      <c r="AC38" s="190"/>
      <c r="AD38" s="190"/>
      <c r="AE38" s="190"/>
      <c r="AF38" s="190"/>
      <c r="AG38" s="190"/>
      <c r="AH38" s="190"/>
      <c r="AI38" s="190"/>
      <c r="AJ38" s="190"/>
      <c r="AK38" s="190"/>
      <c r="AL38" s="56"/>
    </row>
    <row r="39" spans="1:40" x14ac:dyDescent="0.4">
      <c r="A39" s="56"/>
      <c r="B39" s="56"/>
      <c r="C39" s="191" t="s">
        <v>764</v>
      </c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2">
        <v>0</v>
      </c>
      <c r="P39" s="192"/>
      <c r="Q39" s="192"/>
      <c r="R39" s="191" t="s">
        <v>762</v>
      </c>
      <c r="S39" s="191"/>
      <c r="T39" s="191"/>
      <c r="U39" s="191"/>
      <c r="V39" s="191"/>
      <c r="W39" s="191"/>
      <c r="X39" s="191"/>
      <c r="Y39" s="191"/>
      <c r="Z39" s="191"/>
      <c r="AA39" s="191"/>
      <c r="AB39" s="191"/>
      <c r="AC39" s="191"/>
      <c r="AD39" s="191"/>
      <c r="AE39" s="191"/>
      <c r="AF39" s="191"/>
      <c r="AG39" s="191"/>
      <c r="AH39" s="191"/>
      <c r="AI39" s="191"/>
      <c r="AJ39" s="191"/>
      <c r="AK39" s="191"/>
      <c r="AL39" s="56"/>
    </row>
    <row r="40" spans="1:40" x14ac:dyDescent="0.4">
      <c r="A40" s="56"/>
      <c r="B40" s="56"/>
      <c r="C40" s="191" t="s">
        <v>765</v>
      </c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2">
        <v>1</v>
      </c>
      <c r="P40" s="192"/>
      <c r="Q40" s="192"/>
      <c r="R40" s="191" t="s">
        <v>763</v>
      </c>
      <c r="S40" s="191"/>
      <c r="T40" s="191"/>
      <c r="U40" s="191"/>
      <c r="V40" s="191"/>
      <c r="W40" s="191"/>
      <c r="X40" s="191"/>
      <c r="Y40" s="191"/>
      <c r="Z40" s="191"/>
      <c r="AA40" s="191"/>
      <c r="AB40" s="191"/>
      <c r="AC40" s="191"/>
      <c r="AD40" s="191"/>
      <c r="AE40" s="191"/>
      <c r="AF40" s="191"/>
      <c r="AG40" s="191"/>
      <c r="AH40" s="191"/>
      <c r="AI40" s="191"/>
      <c r="AJ40" s="191"/>
      <c r="AK40" s="191"/>
      <c r="AL40" s="56"/>
    </row>
    <row r="41" spans="1:40" x14ac:dyDescent="0.4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</row>
    <row r="42" spans="1:40" x14ac:dyDescent="0.4">
      <c r="A42" s="56"/>
      <c r="B42" s="56" t="s">
        <v>766</v>
      </c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</row>
    <row r="43" spans="1:40" x14ac:dyDescent="0.4">
      <c r="A43" s="56"/>
      <c r="B43" s="56"/>
      <c r="C43" s="190" t="s">
        <v>500</v>
      </c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0" t="s">
        <v>355</v>
      </c>
      <c r="P43" s="190"/>
      <c r="Q43" s="190"/>
      <c r="R43" s="190" t="s">
        <v>19</v>
      </c>
      <c r="S43" s="190"/>
      <c r="T43" s="190"/>
      <c r="U43" s="190"/>
      <c r="V43" s="190"/>
      <c r="W43" s="190"/>
      <c r="X43" s="190"/>
      <c r="Y43" s="190"/>
      <c r="Z43" s="190"/>
      <c r="AA43" s="190"/>
      <c r="AB43" s="190"/>
      <c r="AC43" s="190"/>
      <c r="AD43" s="190"/>
      <c r="AE43" s="190"/>
      <c r="AF43" s="190"/>
      <c r="AG43" s="190"/>
      <c r="AH43" s="190"/>
      <c r="AI43" s="190"/>
      <c r="AJ43" s="190"/>
      <c r="AK43" s="190"/>
      <c r="AL43" s="56"/>
    </row>
    <row r="44" spans="1:40" x14ac:dyDescent="0.4">
      <c r="A44" s="56"/>
      <c r="B44" s="56"/>
      <c r="C44" s="191" t="s">
        <v>504</v>
      </c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2">
        <v>0</v>
      </c>
      <c r="P44" s="192"/>
      <c r="Q44" s="192"/>
      <c r="R44" s="191" t="s">
        <v>505</v>
      </c>
      <c r="S44" s="191"/>
      <c r="T44" s="191"/>
      <c r="U44" s="191"/>
      <c r="V44" s="191"/>
      <c r="W44" s="191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56"/>
    </row>
    <row r="45" spans="1:40" x14ac:dyDescent="0.4">
      <c r="A45" s="56"/>
      <c r="B45" s="56"/>
      <c r="C45" s="191" t="s">
        <v>506</v>
      </c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2">
        <v>1</v>
      </c>
      <c r="P45" s="192"/>
      <c r="Q45" s="192"/>
      <c r="R45" s="191" t="s">
        <v>507</v>
      </c>
      <c r="S45" s="191"/>
      <c r="T45" s="191"/>
      <c r="U45" s="191"/>
      <c r="V45" s="191"/>
      <c r="W45" s="191"/>
      <c r="X45" s="191"/>
      <c r="Y45" s="191"/>
      <c r="Z45" s="191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56"/>
    </row>
    <row r="46" spans="1:40" x14ac:dyDescent="0.4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</row>
    <row r="47" spans="1:40" x14ac:dyDescent="0.4">
      <c r="A47" s="56"/>
      <c r="B47" s="56" t="s">
        <v>768</v>
      </c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</row>
    <row r="48" spans="1:40" x14ac:dyDescent="0.4">
      <c r="A48" s="56"/>
      <c r="B48" s="56"/>
      <c r="C48" s="190" t="s">
        <v>500</v>
      </c>
      <c r="D48" s="190"/>
      <c r="E48" s="190"/>
      <c r="F48" s="190"/>
      <c r="G48" s="190"/>
      <c r="H48" s="190"/>
      <c r="I48" s="190"/>
      <c r="J48" s="190"/>
      <c r="K48" s="190"/>
      <c r="L48" s="190"/>
      <c r="M48" s="190"/>
      <c r="N48" s="190"/>
      <c r="O48" s="190" t="s">
        <v>355</v>
      </c>
      <c r="P48" s="190"/>
      <c r="Q48" s="190"/>
      <c r="R48" s="190" t="s">
        <v>19</v>
      </c>
      <c r="S48" s="190"/>
      <c r="T48" s="190"/>
      <c r="U48" s="190"/>
      <c r="V48" s="190"/>
      <c r="W48" s="190"/>
      <c r="X48" s="190"/>
      <c r="Y48" s="190"/>
      <c r="Z48" s="190"/>
      <c r="AA48" s="190"/>
      <c r="AB48" s="190"/>
      <c r="AC48" s="190"/>
      <c r="AD48" s="190"/>
      <c r="AE48" s="190"/>
      <c r="AF48" s="190"/>
      <c r="AG48" s="190"/>
      <c r="AH48" s="190"/>
      <c r="AI48" s="190"/>
      <c r="AJ48" s="190"/>
      <c r="AK48" s="190"/>
      <c r="AL48" s="56"/>
    </row>
    <row r="49" spans="1:40" x14ac:dyDescent="0.4">
      <c r="A49" s="56"/>
      <c r="B49" s="56"/>
      <c r="C49" s="191" t="s">
        <v>750</v>
      </c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2">
        <v>0</v>
      </c>
      <c r="P49" s="192"/>
      <c r="Q49" s="192"/>
      <c r="R49" s="191" t="s">
        <v>748</v>
      </c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56"/>
    </row>
    <row r="50" spans="1:40" x14ac:dyDescent="0.4">
      <c r="A50" s="56"/>
      <c r="B50" s="56"/>
      <c r="C50" s="191" t="s">
        <v>767</v>
      </c>
      <c r="D50" s="191"/>
      <c r="E50" s="191"/>
      <c r="F50" s="191"/>
      <c r="G50" s="191"/>
      <c r="H50" s="191"/>
      <c r="I50" s="191"/>
      <c r="J50" s="191"/>
      <c r="K50" s="191"/>
      <c r="L50" s="191"/>
      <c r="M50" s="191"/>
      <c r="N50" s="191"/>
      <c r="O50" s="192">
        <v>1</v>
      </c>
      <c r="P50" s="192"/>
      <c r="Q50" s="192"/>
      <c r="R50" s="191" t="s">
        <v>767</v>
      </c>
      <c r="S50" s="191"/>
      <c r="T50" s="191"/>
      <c r="U50" s="191"/>
      <c r="V50" s="191"/>
      <c r="W50" s="191"/>
      <c r="X50" s="191"/>
      <c r="Y50" s="191"/>
      <c r="Z50" s="191"/>
      <c r="AA50" s="191"/>
      <c r="AB50" s="191"/>
      <c r="AC50" s="191"/>
      <c r="AD50" s="191"/>
      <c r="AE50" s="191"/>
      <c r="AF50" s="191"/>
      <c r="AG50" s="191"/>
      <c r="AH50" s="191"/>
      <c r="AI50" s="191"/>
      <c r="AJ50" s="191"/>
      <c r="AK50" s="191"/>
      <c r="AL50" s="56"/>
    </row>
    <row r="51" spans="1:40" x14ac:dyDescent="0.4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</row>
    <row r="52" spans="1:40" x14ac:dyDescent="0.4">
      <c r="A52" s="56"/>
      <c r="B52" s="56" t="s">
        <v>772</v>
      </c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</row>
    <row r="53" spans="1:40" x14ac:dyDescent="0.4">
      <c r="A53" s="56"/>
      <c r="B53" s="56"/>
      <c r="C53" s="190" t="s">
        <v>500</v>
      </c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190" t="s">
        <v>355</v>
      </c>
      <c r="P53" s="190"/>
      <c r="Q53" s="190"/>
      <c r="R53" s="190" t="s">
        <v>19</v>
      </c>
      <c r="S53" s="190"/>
      <c r="T53" s="190"/>
      <c r="U53" s="190"/>
      <c r="V53" s="190"/>
      <c r="W53" s="190"/>
      <c r="X53" s="190"/>
      <c r="Y53" s="190"/>
      <c r="Z53" s="190"/>
      <c r="AA53" s="190"/>
      <c r="AB53" s="190"/>
      <c r="AC53" s="190"/>
      <c r="AD53" s="190"/>
      <c r="AE53" s="190"/>
      <c r="AF53" s="190"/>
      <c r="AG53" s="190"/>
      <c r="AH53" s="190"/>
      <c r="AI53" s="190"/>
      <c r="AJ53" s="190"/>
      <c r="AK53" s="190"/>
      <c r="AL53" s="56"/>
    </row>
    <row r="54" spans="1:40" x14ac:dyDescent="0.4">
      <c r="A54" s="56"/>
      <c r="B54" s="56"/>
      <c r="C54" s="191" t="s">
        <v>740</v>
      </c>
      <c r="D54" s="191"/>
      <c r="E54" s="191"/>
      <c r="F54" s="191"/>
      <c r="G54" s="191"/>
      <c r="H54" s="191"/>
      <c r="I54" s="191"/>
      <c r="J54" s="191"/>
      <c r="K54" s="191"/>
      <c r="L54" s="191"/>
      <c r="M54" s="191"/>
      <c r="N54" s="191"/>
      <c r="O54" s="192">
        <v>0</v>
      </c>
      <c r="P54" s="192"/>
      <c r="Q54" s="192"/>
      <c r="R54" s="191" t="s">
        <v>773</v>
      </c>
      <c r="S54" s="191"/>
      <c r="T54" s="191"/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1"/>
      <c r="AK54" s="191"/>
      <c r="AL54" s="56"/>
    </row>
    <row r="55" spans="1:40" x14ac:dyDescent="0.4">
      <c r="A55" s="56"/>
      <c r="B55" s="56"/>
      <c r="C55" s="191" t="s">
        <v>774</v>
      </c>
      <c r="D55" s="191"/>
      <c r="E55" s="191"/>
      <c r="F55" s="191"/>
      <c r="G55" s="191"/>
      <c r="H55" s="191"/>
      <c r="I55" s="191"/>
      <c r="J55" s="191"/>
      <c r="K55" s="191"/>
      <c r="L55" s="191"/>
      <c r="M55" s="191"/>
      <c r="N55" s="191"/>
      <c r="O55" s="192">
        <v>1</v>
      </c>
      <c r="P55" s="192"/>
      <c r="Q55" s="192"/>
      <c r="R55" s="191" t="s">
        <v>775</v>
      </c>
      <c r="S55" s="191"/>
      <c r="T55" s="191"/>
      <c r="U55" s="191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1"/>
      <c r="AG55" s="191"/>
      <c r="AH55" s="191"/>
      <c r="AI55" s="191"/>
      <c r="AJ55" s="191"/>
      <c r="AK55" s="191"/>
      <c r="AL55" s="56"/>
    </row>
    <row r="56" spans="1:40" x14ac:dyDescent="0.4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</row>
    <row r="57" spans="1:40" x14ac:dyDescent="0.4">
      <c r="A57" s="56"/>
      <c r="B57" s="56" t="s">
        <v>787</v>
      </c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</row>
    <row r="58" spans="1:40" x14ac:dyDescent="0.4">
      <c r="A58" s="56"/>
      <c r="B58" s="56"/>
      <c r="C58" s="190" t="s">
        <v>500</v>
      </c>
      <c r="D58" s="190"/>
      <c r="E58" s="190"/>
      <c r="F58" s="190"/>
      <c r="G58" s="190"/>
      <c r="H58" s="190"/>
      <c r="I58" s="190"/>
      <c r="J58" s="190"/>
      <c r="K58" s="190"/>
      <c r="L58" s="190"/>
      <c r="M58" s="190"/>
      <c r="N58" s="190"/>
      <c r="O58" s="190" t="s">
        <v>355</v>
      </c>
      <c r="P58" s="190"/>
      <c r="Q58" s="190"/>
      <c r="R58" s="190" t="s">
        <v>19</v>
      </c>
      <c r="S58" s="190"/>
      <c r="T58" s="190"/>
      <c r="U58" s="190"/>
      <c r="V58" s="190"/>
      <c r="W58" s="190"/>
      <c r="X58" s="190"/>
      <c r="Y58" s="190"/>
      <c r="Z58" s="190"/>
      <c r="AA58" s="190"/>
      <c r="AB58" s="190"/>
      <c r="AC58" s="190"/>
      <c r="AD58" s="190"/>
      <c r="AE58" s="190"/>
      <c r="AF58" s="190"/>
      <c r="AG58" s="190"/>
      <c r="AH58" s="190"/>
      <c r="AI58" s="190"/>
      <c r="AJ58" s="190"/>
      <c r="AK58" s="190"/>
      <c r="AL58" s="56"/>
    </row>
    <row r="59" spans="1:40" x14ac:dyDescent="0.4">
      <c r="A59" s="56"/>
      <c r="B59" s="56"/>
      <c r="C59" s="191" t="s">
        <v>788</v>
      </c>
      <c r="D59" s="191"/>
      <c r="E59" s="191"/>
      <c r="F59" s="191"/>
      <c r="G59" s="191"/>
      <c r="H59" s="191"/>
      <c r="I59" s="191"/>
      <c r="J59" s="191"/>
      <c r="K59" s="191"/>
      <c r="L59" s="191"/>
      <c r="M59" s="191"/>
      <c r="N59" s="191"/>
      <c r="O59" s="192">
        <v>0</v>
      </c>
      <c r="P59" s="192"/>
      <c r="Q59" s="192"/>
      <c r="R59" s="191" t="s">
        <v>789</v>
      </c>
      <c r="S59" s="191"/>
      <c r="T59" s="191"/>
      <c r="U59" s="191"/>
      <c r="V59" s="191"/>
      <c r="W59" s="191"/>
      <c r="X59" s="191"/>
      <c r="Y59" s="191"/>
      <c r="Z59" s="191"/>
      <c r="AA59" s="191"/>
      <c r="AB59" s="191"/>
      <c r="AC59" s="191"/>
      <c r="AD59" s="191"/>
      <c r="AE59" s="191"/>
      <c r="AF59" s="191"/>
      <c r="AG59" s="191"/>
      <c r="AH59" s="191"/>
      <c r="AI59" s="191"/>
      <c r="AJ59" s="191"/>
      <c r="AK59" s="191"/>
      <c r="AL59" s="56"/>
    </row>
    <row r="60" spans="1:40" x14ac:dyDescent="0.4">
      <c r="A60" s="56"/>
      <c r="B60" s="56"/>
      <c r="C60" s="191" t="s">
        <v>790</v>
      </c>
      <c r="D60" s="191"/>
      <c r="E60" s="191"/>
      <c r="F60" s="191"/>
      <c r="G60" s="191"/>
      <c r="H60" s="191"/>
      <c r="I60" s="191"/>
      <c r="J60" s="191"/>
      <c r="K60" s="191"/>
      <c r="L60" s="191"/>
      <c r="M60" s="191"/>
      <c r="N60" s="191"/>
      <c r="O60" s="192">
        <v>1</v>
      </c>
      <c r="P60" s="192"/>
      <c r="Q60" s="192"/>
      <c r="R60" s="191" t="s">
        <v>791</v>
      </c>
      <c r="S60" s="191"/>
      <c r="T60" s="191"/>
      <c r="U60" s="191"/>
      <c r="V60" s="191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  <c r="AK60" s="191"/>
      <c r="AL60" s="56"/>
    </row>
    <row r="61" spans="1:40" x14ac:dyDescent="0.4">
      <c r="A61" s="56"/>
      <c r="B61" s="56"/>
      <c r="C61" s="191" t="s">
        <v>792</v>
      </c>
      <c r="D61" s="191"/>
      <c r="E61" s="191"/>
      <c r="F61" s="191"/>
      <c r="G61" s="191"/>
      <c r="H61" s="191"/>
      <c r="I61" s="191"/>
      <c r="J61" s="191"/>
      <c r="K61" s="191"/>
      <c r="L61" s="191"/>
      <c r="M61" s="191"/>
      <c r="N61" s="191"/>
      <c r="O61" s="192">
        <v>2</v>
      </c>
      <c r="P61" s="192"/>
      <c r="Q61" s="192"/>
      <c r="R61" s="191" t="s">
        <v>793</v>
      </c>
      <c r="S61" s="191"/>
      <c r="T61" s="191"/>
      <c r="U61" s="191"/>
      <c r="V61" s="191"/>
      <c r="W61" s="191"/>
      <c r="X61" s="191"/>
      <c r="Y61" s="191"/>
      <c r="Z61" s="191"/>
      <c r="AA61" s="191"/>
      <c r="AB61" s="191"/>
      <c r="AC61" s="191"/>
      <c r="AD61" s="191"/>
      <c r="AE61" s="191"/>
      <c r="AF61" s="191"/>
      <c r="AG61" s="191"/>
      <c r="AH61" s="191"/>
      <c r="AI61" s="191"/>
      <c r="AJ61" s="191"/>
      <c r="AK61" s="191"/>
      <c r="AL61" s="56"/>
    </row>
    <row r="62" spans="1:40" x14ac:dyDescent="0.4">
      <c r="A62" s="56"/>
      <c r="B62" s="56"/>
      <c r="C62" s="191" t="s">
        <v>794</v>
      </c>
      <c r="D62" s="191"/>
      <c r="E62" s="191"/>
      <c r="F62" s="191"/>
      <c r="G62" s="191"/>
      <c r="H62" s="191"/>
      <c r="I62" s="191"/>
      <c r="J62" s="191"/>
      <c r="K62" s="191"/>
      <c r="L62" s="191"/>
      <c r="M62" s="191"/>
      <c r="N62" s="191"/>
      <c r="O62" s="192">
        <v>3</v>
      </c>
      <c r="P62" s="192"/>
      <c r="Q62" s="192"/>
      <c r="R62" s="191" t="s">
        <v>795</v>
      </c>
      <c r="S62" s="191"/>
      <c r="T62" s="191"/>
      <c r="U62" s="191"/>
      <c r="V62" s="191"/>
      <c r="W62" s="191"/>
      <c r="X62" s="191"/>
      <c r="Y62" s="191"/>
      <c r="Z62" s="191"/>
      <c r="AA62" s="191"/>
      <c r="AB62" s="191"/>
      <c r="AC62" s="191"/>
      <c r="AD62" s="191"/>
      <c r="AE62" s="191"/>
      <c r="AF62" s="191"/>
      <c r="AG62" s="191"/>
      <c r="AH62" s="191"/>
      <c r="AI62" s="191"/>
      <c r="AJ62" s="191"/>
      <c r="AK62" s="191"/>
      <c r="AL62" s="56"/>
    </row>
    <row r="63" spans="1:40" x14ac:dyDescent="0.4">
      <c r="A63" s="56"/>
      <c r="B63" s="56"/>
      <c r="C63" s="191" t="s">
        <v>796</v>
      </c>
      <c r="D63" s="191"/>
      <c r="E63" s="191"/>
      <c r="F63" s="191"/>
      <c r="G63" s="191"/>
      <c r="H63" s="191"/>
      <c r="I63" s="191"/>
      <c r="J63" s="191"/>
      <c r="K63" s="191"/>
      <c r="L63" s="191"/>
      <c r="M63" s="191"/>
      <c r="N63" s="191"/>
      <c r="O63" s="192">
        <v>4</v>
      </c>
      <c r="P63" s="192"/>
      <c r="Q63" s="192"/>
      <c r="R63" s="191" t="s">
        <v>797</v>
      </c>
      <c r="S63" s="191"/>
      <c r="T63" s="191"/>
      <c r="U63" s="191"/>
      <c r="V63" s="191"/>
      <c r="W63" s="191"/>
      <c r="X63" s="191"/>
      <c r="Y63" s="191"/>
      <c r="Z63" s="191"/>
      <c r="AA63" s="191"/>
      <c r="AB63" s="191"/>
      <c r="AC63" s="191"/>
      <c r="AD63" s="191"/>
      <c r="AE63" s="191"/>
      <c r="AF63" s="191"/>
      <c r="AG63" s="191"/>
      <c r="AH63" s="191"/>
      <c r="AI63" s="191"/>
      <c r="AJ63" s="191"/>
      <c r="AK63" s="191"/>
      <c r="AL63" s="56"/>
    </row>
    <row r="64" spans="1:40" x14ac:dyDescent="0.4">
      <c r="A64" s="56"/>
      <c r="B64" s="56"/>
      <c r="C64" s="191" t="s">
        <v>798</v>
      </c>
      <c r="D64" s="191"/>
      <c r="E64" s="191"/>
      <c r="F64" s="191"/>
      <c r="G64" s="191"/>
      <c r="H64" s="191"/>
      <c r="I64" s="191"/>
      <c r="J64" s="191"/>
      <c r="K64" s="191"/>
      <c r="L64" s="191"/>
      <c r="M64" s="191"/>
      <c r="N64" s="191"/>
      <c r="O64" s="192">
        <v>5</v>
      </c>
      <c r="P64" s="192"/>
      <c r="Q64" s="192"/>
      <c r="R64" s="191" t="s">
        <v>799</v>
      </c>
      <c r="S64" s="191"/>
      <c r="T64" s="191"/>
      <c r="U64" s="191"/>
      <c r="V64" s="191"/>
      <c r="W64" s="191"/>
      <c r="X64" s="191"/>
      <c r="Y64" s="191"/>
      <c r="Z64" s="191"/>
      <c r="AA64" s="191"/>
      <c r="AB64" s="191"/>
      <c r="AC64" s="191"/>
      <c r="AD64" s="191"/>
      <c r="AE64" s="191"/>
      <c r="AF64" s="191"/>
      <c r="AG64" s="191"/>
      <c r="AH64" s="191"/>
      <c r="AI64" s="191"/>
      <c r="AJ64" s="191"/>
      <c r="AK64" s="191"/>
      <c r="AL64" s="56"/>
    </row>
    <row r="65" spans="1:38" x14ac:dyDescent="0.4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</row>
    <row r="66" spans="1:38" x14ac:dyDescent="0.4">
      <c r="A66" s="56"/>
      <c r="B66" s="56" t="s">
        <v>542</v>
      </c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</row>
    <row r="67" spans="1:38" x14ac:dyDescent="0.4">
      <c r="A67" s="56"/>
      <c r="B67" s="56"/>
      <c r="C67" s="190" t="s">
        <v>500</v>
      </c>
      <c r="D67" s="190"/>
      <c r="E67" s="190"/>
      <c r="F67" s="190"/>
      <c r="G67" s="190"/>
      <c r="H67" s="190"/>
      <c r="I67" s="190"/>
      <c r="J67" s="190"/>
      <c r="K67" s="190"/>
      <c r="L67" s="190"/>
      <c r="M67" s="190"/>
      <c r="N67" s="190"/>
      <c r="O67" s="190" t="s">
        <v>355</v>
      </c>
      <c r="P67" s="190"/>
      <c r="Q67" s="190"/>
      <c r="R67" s="190" t="s">
        <v>19</v>
      </c>
      <c r="S67" s="190"/>
      <c r="T67" s="190"/>
      <c r="U67" s="190"/>
      <c r="V67" s="190"/>
      <c r="W67" s="190"/>
      <c r="X67" s="190"/>
      <c r="Y67" s="190"/>
      <c r="Z67" s="190"/>
      <c r="AA67" s="190"/>
      <c r="AB67" s="190"/>
      <c r="AC67" s="190"/>
      <c r="AD67" s="190"/>
      <c r="AE67" s="190"/>
      <c r="AF67" s="190"/>
      <c r="AG67" s="190"/>
      <c r="AH67" s="190"/>
      <c r="AI67" s="190"/>
      <c r="AJ67" s="190"/>
      <c r="AK67" s="190"/>
      <c r="AL67" s="56"/>
    </row>
    <row r="68" spans="1:38" x14ac:dyDescent="0.4">
      <c r="A68" s="56"/>
      <c r="B68" s="56"/>
      <c r="C68" s="191" t="s">
        <v>211</v>
      </c>
      <c r="D68" s="191"/>
      <c r="E68" s="191"/>
      <c r="F68" s="191"/>
      <c r="G68" s="191"/>
      <c r="H68" s="191"/>
      <c r="I68" s="191"/>
      <c r="J68" s="191"/>
      <c r="K68" s="191"/>
      <c r="L68" s="191"/>
      <c r="M68" s="191"/>
      <c r="N68" s="191"/>
      <c r="O68" s="192">
        <v>0</v>
      </c>
      <c r="P68" s="192"/>
      <c r="Q68" s="192"/>
      <c r="R68" s="191" t="s">
        <v>543</v>
      </c>
      <c r="S68" s="191"/>
      <c r="T68" s="191"/>
      <c r="U68" s="191"/>
      <c r="V68" s="191"/>
      <c r="W68" s="191"/>
      <c r="X68" s="191"/>
      <c r="Y68" s="191"/>
      <c r="Z68" s="191"/>
      <c r="AA68" s="191"/>
      <c r="AB68" s="191"/>
      <c r="AC68" s="191"/>
      <c r="AD68" s="191"/>
      <c r="AE68" s="191"/>
      <c r="AF68" s="191"/>
      <c r="AG68" s="191"/>
      <c r="AH68" s="191"/>
      <c r="AI68" s="191"/>
      <c r="AJ68" s="191"/>
      <c r="AK68" s="191"/>
      <c r="AL68" s="56"/>
    </row>
    <row r="69" spans="1:38" x14ac:dyDescent="0.4">
      <c r="A69" s="56"/>
      <c r="B69" s="56"/>
      <c r="C69" s="191" t="s">
        <v>213</v>
      </c>
      <c r="D69" s="191"/>
      <c r="E69" s="191"/>
      <c r="F69" s="191"/>
      <c r="G69" s="191"/>
      <c r="H69" s="191"/>
      <c r="I69" s="191"/>
      <c r="J69" s="191"/>
      <c r="K69" s="191"/>
      <c r="L69" s="191"/>
      <c r="M69" s="191"/>
      <c r="N69" s="191"/>
      <c r="O69" s="192">
        <v>1</v>
      </c>
      <c r="P69" s="192"/>
      <c r="Q69" s="192"/>
      <c r="R69" s="191" t="s">
        <v>214</v>
      </c>
      <c r="S69" s="191"/>
      <c r="T69" s="191"/>
      <c r="U69" s="191"/>
      <c r="V69" s="191"/>
      <c r="W69" s="191"/>
      <c r="X69" s="191"/>
      <c r="Y69" s="191"/>
      <c r="Z69" s="191"/>
      <c r="AA69" s="191"/>
      <c r="AB69" s="191"/>
      <c r="AC69" s="191"/>
      <c r="AD69" s="191"/>
      <c r="AE69" s="191"/>
      <c r="AF69" s="191"/>
      <c r="AG69" s="191"/>
      <c r="AH69" s="191"/>
      <c r="AI69" s="191"/>
      <c r="AJ69" s="191"/>
      <c r="AK69" s="191"/>
      <c r="AL69" s="56"/>
    </row>
    <row r="70" spans="1:38" x14ac:dyDescent="0.4">
      <c r="A70" s="56"/>
      <c r="B70" s="56"/>
      <c r="C70" s="191" t="s">
        <v>215</v>
      </c>
      <c r="D70" s="191"/>
      <c r="E70" s="191"/>
      <c r="F70" s="191"/>
      <c r="G70" s="191"/>
      <c r="H70" s="191"/>
      <c r="I70" s="191"/>
      <c r="J70" s="191"/>
      <c r="K70" s="191"/>
      <c r="L70" s="191"/>
      <c r="M70" s="191"/>
      <c r="N70" s="191"/>
      <c r="O70" s="192">
        <v>2</v>
      </c>
      <c r="P70" s="192"/>
      <c r="Q70" s="192"/>
      <c r="R70" s="191" t="s">
        <v>216</v>
      </c>
      <c r="S70" s="191"/>
      <c r="T70" s="191"/>
      <c r="U70" s="191"/>
      <c r="V70" s="191"/>
      <c r="W70" s="191"/>
      <c r="X70" s="191"/>
      <c r="Y70" s="191"/>
      <c r="Z70" s="191"/>
      <c r="AA70" s="191"/>
      <c r="AB70" s="191"/>
      <c r="AC70" s="191"/>
      <c r="AD70" s="191"/>
      <c r="AE70" s="191"/>
      <c r="AF70" s="191"/>
      <c r="AG70" s="191"/>
      <c r="AH70" s="191"/>
      <c r="AI70" s="191"/>
      <c r="AJ70" s="191"/>
      <c r="AK70" s="191"/>
      <c r="AL70" s="56"/>
    </row>
    <row r="71" spans="1:38" x14ac:dyDescent="0.4">
      <c r="A71" s="56"/>
      <c r="B71" s="56"/>
      <c r="C71" s="191" t="s">
        <v>217</v>
      </c>
      <c r="D71" s="191"/>
      <c r="E71" s="191"/>
      <c r="F71" s="191"/>
      <c r="G71" s="191"/>
      <c r="H71" s="191"/>
      <c r="I71" s="191"/>
      <c r="J71" s="191"/>
      <c r="K71" s="191"/>
      <c r="L71" s="191"/>
      <c r="M71" s="191"/>
      <c r="N71" s="191"/>
      <c r="O71" s="192">
        <v>3</v>
      </c>
      <c r="P71" s="192"/>
      <c r="Q71" s="192"/>
      <c r="R71" s="191" t="s">
        <v>218</v>
      </c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56"/>
    </row>
    <row r="72" spans="1:38" x14ac:dyDescent="0.4">
      <c r="A72" s="56"/>
      <c r="B72" s="56"/>
      <c r="C72" s="191" t="s">
        <v>219</v>
      </c>
      <c r="D72" s="191"/>
      <c r="E72" s="191"/>
      <c r="F72" s="191"/>
      <c r="G72" s="191"/>
      <c r="H72" s="191"/>
      <c r="I72" s="191"/>
      <c r="J72" s="191"/>
      <c r="K72" s="191"/>
      <c r="L72" s="191"/>
      <c r="M72" s="191"/>
      <c r="N72" s="191"/>
      <c r="O72" s="192">
        <v>4</v>
      </c>
      <c r="P72" s="192"/>
      <c r="Q72" s="192"/>
      <c r="R72" s="191" t="s">
        <v>220</v>
      </c>
      <c r="S72" s="191"/>
      <c r="T72" s="191"/>
      <c r="U72" s="191"/>
      <c r="V72" s="191"/>
      <c r="W72" s="191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  <c r="AK72" s="191"/>
      <c r="AL72" s="56"/>
    </row>
    <row r="73" spans="1:38" x14ac:dyDescent="0.4">
      <c r="A73" s="56"/>
      <c r="B73" s="56"/>
      <c r="C73" s="191" t="s">
        <v>221</v>
      </c>
      <c r="D73" s="191"/>
      <c r="E73" s="191"/>
      <c r="F73" s="191"/>
      <c r="G73" s="191"/>
      <c r="H73" s="191"/>
      <c r="I73" s="191"/>
      <c r="J73" s="191"/>
      <c r="K73" s="191"/>
      <c r="L73" s="191"/>
      <c r="M73" s="191"/>
      <c r="N73" s="191"/>
      <c r="O73" s="192">
        <v>5</v>
      </c>
      <c r="P73" s="192"/>
      <c r="Q73" s="192"/>
      <c r="R73" s="191" t="s">
        <v>222</v>
      </c>
      <c r="S73" s="191"/>
      <c r="T73" s="191"/>
      <c r="U73" s="191"/>
      <c r="V73" s="191"/>
      <c r="W73" s="191"/>
      <c r="X73" s="191"/>
      <c r="Y73" s="191"/>
      <c r="Z73" s="191"/>
      <c r="AA73" s="191"/>
      <c r="AB73" s="191"/>
      <c r="AC73" s="191"/>
      <c r="AD73" s="191"/>
      <c r="AE73" s="191"/>
      <c r="AF73" s="191"/>
      <c r="AG73" s="191"/>
      <c r="AH73" s="191"/>
      <c r="AI73" s="191"/>
      <c r="AJ73" s="191"/>
      <c r="AK73" s="191"/>
      <c r="AL73" s="56"/>
    </row>
    <row r="74" spans="1:38" x14ac:dyDescent="0.4">
      <c r="A74" s="56"/>
      <c r="B74" s="56"/>
      <c r="C74" s="191" t="s">
        <v>223</v>
      </c>
      <c r="D74" s="191"/>
      <c r="E74" s="191"/>
      <c r="F74" s="191"/>
      <c r="G74" s="191"/>
      <c r="H74" s="191"/>
      <c r="I74" s="191"/>
      <c r="J74" s="191"/>
      <c r="K74" s="191"/>
      <c r="L74" s="191"/>
      <c r="M74" s="191"/>
      <c r="N74" s="191"/>
      <c r="O74" s="192">
        <v>6</v>
      </c>
      <c r="P74" s="192"/>
      <c r="Q74" s="192"/>
      <c r="R74" s="191" t="s">
        <v>224</v>
      </c>
      <c r="S74" s="191"/>
      <c r="T74" s="191"/>
      <c r="U74" s="191"/>
      <c r="V74" s="191"/>
      <c r="W74" s="191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  <c r="AK74" s="191"/>
      <c r="AL74" s="56"/>
    </row>
    <row r="75" spans="1:38" x14ac:dyDescent="0.4">
      <c r="A75" s="56"/>
      <c r="B75" s="56"/>
      <c r="C75" s="191" t="s">
        <v>225</v>
      </c>
      <c r="D75" s="191"/>
      <c r="E75" s="191"/>
      <c r="F75" s="191"/>
      <c r="G75" s="191"/>
      <c r="H75" s="191"/>
      <c r="I75" s="191"/>
      <c r="J75" s="191"/>
      <c r="K75" s="191"/>
      <c r="L75" s="191"/>
      <c r="M75" s="191"/>
      <c r="N75" s="191"/>
      <c r="O75" s="192">
        <v>7</v>
      </c>
      <c r="P75" s="192"/>
      <c r="Q75" s="192"/>
      <c r="R75" s="191" t="s">
        <v>226</v>
      </c>
      <c r="S75" s="191"/>
      <c r="T75" s="191"/>
      <c r="U75" s="191"/>
      <c r="V75" s="191"/>
      <c r="W75" s="191"/>
      <c r="X75" s="191"/>
      <c r="Y75" s="191"/>
      <c r="Z75" s="191"/>
      <c r="AA75" s="191"/>
      <c r="AB75" s="191"/>
      <c r="AC75" s="191"/>
      <c r="AD75" s="191"/>
      <c r="AE75" s="191"/>
      <c r="AF75" s="191"/>
      <c r="AG75" s="191"/>
      <c r="AH75" s="191"/>
      <c r="AI75" s="191"/>
      <c r="AJ75" s="191"/>
      <c r="AK75" s="191"/>
      <c r="AL75" s="56"/>
    </row>
    <row r="76" spans="1:38" x14ac:dyDescent="0.4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6"/>
      <c r="AL76" s="56"/>
    </row>
    <row r="77" spans="1:38" s="1" customFormat="1" x14ac:dyDescent="0.4">
      <c r="B77" s="1" t="s">
        <v>812</v>
      </c>
    </row>
    <row r="78" spans="1:38" s="1" customFormat="1" x14ac:dyDescent="0.4">
      <c r="A78" s="2"/>
      <c r="C78" s="195" t="s">
        <v>500</v>
      </c>
      <c r="D78" s="196"/>
      <c r="E78" s="196"/>
      <c r="F78" s="196"/>
      <c r="G78" s="196"/>
      <c r="H78" s="196"/>
      <c r="I78" s="196"/>
      <c r="J78" s="196"/>
      <c r="K78" s="196"/>
      <c r="L78" s="196"/>
      <c r="M78" s="196"/>
      <c r="N78" s="197"/>
      <c r="O78" s="195" t="s">
        <v>355</v>
      </c>
      <c r="P78" s="196"/>
      <c r="Q78" s="197"/>
      <c r="R78" s="195" t="s">
        <v>19</v>
      </c>
      <c r="S78" s="196"/>
      <c r="T78" s="196"/>
      <c r="U78" s="196"/>
      <c r="V78" s="196"/>
      <c r="W78" s="196"/>
      <c r="X78" s="196"/>
      <c r="Y78" s="196"/>
      <c r="Z78" s="196"/>
      <c r="AA78" s="196"/>
      <c r="AB78" s="196"/>
      <c r="AC78" s="196"/>
      <c r="AD78" s="196"/>
      <c r="AE78" s="196"/>
      <c r="AF78" s="196"/>
      <c r="AG78" s="196"/>
      <c r="AH78" s="196"/>
      <c r="AI78" s="196"/>
      <c r="AJ78" s="196"/>
      <c r="AK78" s="197"/>
      <c r="AL78" s="6"/>
    </row>
    <row r="79" spans="1:38" s="1" customFormat="1" x14ac:dyDescent="0.4">
      <c r="A79" s="2"/>
      <c r="C79" s="92" t="s">
        <v>813</v>
      </c>
      <c r="D79" s="93"/>
      <c r="E79" s="93"/>
      <c r="F79" s="93"/>
      <c r="G79" s="93"/>
      <c r="H79" s="93"/>
      <c r="I79" s="93"/>
      <c r="J79" s="93"/>
      <c r="K79" s="93"/>
      <c r="L79" s="93"/>
      <c r="M79" s="93"/>
      <c r="N79" s="94"/>
      <c r="O79" s="89">
        <v>0</v>
      </c>
      <c r="P79" s="90"/>
      <c r="Q79" s="91"/>
      <c r="R79" s="92" t="s">
        <v>814</v>
      </c>
      <c r="S79" s="93"/>
      <c r="T79" s="93"/>
      <c r="U79" s="93"/>
      <c r="V79" s="93"/>
      <c r="W79" s="93"/>
      <c r="X79" s="93"/>
      <c r="Y79" s="93"/>
      <c r="Z79" s="93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4"/>
      <c r="AL79" s="6"/>
    </row>
    <row r="80" spans="1:38" s="1" customFormat="1" x14ac:dyDescent="0.4">
      <c r="A80" s="2"/>
      <c r="C80" s="92" t="s">
        <v>815</v>
      </c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4"/>
      <c r="O80" s="89">
        <v>1</v>
      </c>
      <c r="P80" s="90"/>
      <c r="Q80" s="91"/>
      <c r="R80" s="92" t="s">
        <v>816</v>
      </c>
      <c r="S80" s="93"/>
      <c r="T80" s="93"/>
      <c r="U80" s="93"/>
      <c r="V80" s="93"/>
      <c r="W80" s="93"/>
      <c r="X80" s="93"/>
      <c r="Y80" s="93"/>
      <c r="Z80" s="93"/>
      <c r="AA80" s="93"/>
      <c r="AB80" s="93"/>
      <c r="AC80" s="93"/>
      <c r="AD80" s="93"/>
      <c r="AE80" s="93"/>
      <c r="AF80" s="93"/>
      <c r="AG80" s="93"/>
      <c r="AH80" s="93"/>
      <c r="AI80" s="93"/>
      <c r="AJ80" s="93"/>
      <c r="AK80" s="94"/>
      <c r="AL80" s="6"/>
    </row>
    <row r="81" spans="1:38" s="1" customFormat="1" x14ac:dyDescent="0.4">
      <c r="A81" s="2"/>
      <c r="C81" s="92" t="s">
        <v>817</v>
      </c>
      <c r="D81" s="93"/>
      <c r="E81" s="93"/>
      <c r="F81" s="93"/>
      <c r="G81" s="93"/>
      <c r="H81" s="93"/>
      <c r="I81" s="93"/>
      <c r="J81" s="93"/>
      <c r="K81" s="93"/>
      <c r="L81" s="93"/>
      <c r="M81" s="93"/>
      <c r="N81" s="94"/>
      <c r="O81" s="89">
        <v>2</v>
      </c>
      <c r="P81" s="90"/>
      <c r="Q81" s="91"/>
      <c r="R81" s="92" t="s">
        <v>818</v>
      </c>
      <c r="S81" s="93"/>
      <c r="T81" s="93"/>
      <c r="U81" s="93"/>
      <c r="V81" s="93"/>
      <c r="W81" s="93"/>
      <c r="X81" s="93"/>
      <c r="Y81" s="93"/>
      <c r="Z81" s="93"/>
      <c r="AA81" s="93"/>
      <c r="AB81" s="93"/>
      <c r="AC81" s="93"/>
      <c r="AD81" s="93"/>
      <c r="AE81" s="93"/>
      <c r="AF81" s="93"/>
      <c r="AG81" s="93"/>
      <c r="AH81" s="93"/>
      <c r="AI81" s="93"/>
      <c r="AJ81" s="93"/>
      <c r="AK81" s="94"/>
      <c r="AL81" s="6"/>
    </row>
    <row r="83" spans="1:38" x14ac:dyDescent="0.4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</row>
    <row r="84" spans="1:38" x14ac:dyDescent="0.4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</row>
    <row r="85" spans="1:38" x14ac:dyDescent="0.4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</row>
    <row r="86" spans="1:38" x14ac:dyDescent="0.4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</row>
    <row r="87" spans="1:38" x14ac:dyDescent="0.4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</row>
    <row r="88" spans="1:38" x14ac:dyDescent="0.4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</row>
    <row r="89" spans="1:38" x14ac:dyDescent="0.4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</row>
    <row r="90" spans="1:38" x14ac:dyDescent="0.4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</row>
    <row r="91" spans="1:38" x14ac:dyDescent="0.4">
      <c r="A91" s="56"/>
      <c r="B91" s="56" t="s">
        <v>508</v>
      </c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6"/>
      <c r="AL91" s="56"/>
    </row>
    <row r="92" spans="1:38" x14ac:dyDescent="0.4">
      <c r="A92" s="56"/>
      <c r="B92" s="56"/>
      <c r="C92" s="190" t="s">
        <v>500</v>
      </c>
      <c r="D92" s="190"/>
      <c r="E92" s="190"/>
      <c r="F92" s="190"/>
      <c r="G92" s="190"/>
      <c r="H92" s="190"/>
      <c r="I92" s="190"/>
      <c r="J92" s="190"/>
      <c r="K92" s="190"/>
      <c r="L92" s="190"/>
      <c r="M92" s="190"/>
      <c r="N92" s="190"/>
      <c r="O92" s="190" t="s">
        <v>355</v>
      </c>
      <c r="P92" s="190"/>
      <c r="Q92" s="190"/>
      <c r="R92" s="190" t="s">
        <v>19</v>
      </c>
      <c r="S92" s="190"/>
      <c r="T92" s="190"/>
      <c r="U92" s="190"/>
      <c r="V92" s="190"/>
      <c r="W92" s="190"/>
      <c r="X92" s="190"/>
      <c r="Y92" s="190"/>
      <c r="Z92" s="190"/>
      <c r="AA92" s="190"/>
      <c r="AB92" s="190"/>
      <c r="AC92" s="190"/>
      <c r="AD92" s="190"/>
      <c r="AE92" s="190"/>
      <c r="AF92" s="190"/>
      <c r="AG92" s="190"/>
      <c r="AH92" s="190"/>
      <c r="AI92" s="190"/>
      <c r="AJ92" s="190"/>
      <c r="AK92" s="190"/>
      <c r="AL92" s="56"/>
    </row>
    <row r="93" spans="1:38" x14ac:dyDescent="0.4">
      <c r="A93" s="56"/>
      <c r="B93" s="56"/>
      <c r="C93" s="191" t="s">
        <v>501</v>
      </c>
      <c r="D93" s="191"/>
      <c r="E93" s="191"/>
      <c r="F93" s="191"/>
      <c r="G93" s="191"/>
      <c r="H93" s="191"/>
      <c r="I93" s="191"/>
      <c r="J93" s="191"/>
      <c r="K93" s="191"/>
      <c r="L93" s="191"/>
      <c r="M93" s="191"/>
      <c r="N93" s="191"/>
      <c r="O93" s="192">
        <v>0</v>
      </c>
      <c r="P93" s="192"/>
      <c r="Q93" s="192"/>
      <c r="R93" s="191" t="s">
        <v>509</v>
      </c>
      <c r="S93" s="191"/>
      <c r="T93" s="191"/>
      <c r="U93" s="191"/>
      <c r="V93" s="191"/>
      <c r="W93" s="191"/>
      <c r="X93" s="191"/>
      <c r="Y93" s="191"/>
      <c r="Z93" s="191"/>
      <c r="AA93" s="191"/>
      <c r="AB93" s="191"/>
      <c r="AC93" s="191"/>
      <c r="AD93" s="191"/>
      <c r="AE93" s="191"/>
      <c r="AF93" s="191"/>
      <c r="AG93" s="191"/>
      <c r="AH93" s="191"/>
      <c r="AI93" s="191"/>
      <c r="AJ93" s="191"/>
      <c r="AK93" s="191"/>
      <c r="AL93" s="56"/>
    </row>
    <row r="94" spans="1:38" x14ac:dyDescent="0.4">
      <c r="A94" s="56"/>
      <c r="B94" s="56"/>
      <c r="C94" s="191" t="s">
        <v>510</v>
      </c>
      <c r="D94" s="191"/>
      <c r="E94" s="191"/>
      <c r="F94" s="191"/>
      <c r="G94" s="191"/>
      <c r="H94" s="191"/>
      <c r="I94" s="191"/>
      <c r="J94" s="191"/>
      <c r="K94" s="191"/>
      <c r="L94" s="191"/>
      <c r="M94" s="191"/>
      <c r="N94" s="191"/>
      <c r="O94" s="192">
        <v>1</v>
      </c>
      <c r="P94" s="192"/>
      <c r="Q94" s="192"/>
      <c r="R94" s="191" t="s">
        <v>511</v>
      </c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91"/>
      <c r="AE94" s="191"/>
      <c r="AF94" s="191"/>
      <c r="AG94" s="191"/>
      <c r="AH94" s="191"/>
      <c r="AI94" s="191"/>
      <c r="AJ94" s="191"/>
      <c r="AK94" s="191"/>
      <c r="AL94" s="56"/>
    </row>
    <row r="95" spans="1:38" x14ac:dyDescent="0.4">
      <c r="A95" s="56"/>
      <c r="B95" s="56"/>
      <c r="C95" s="191" t="s">
        <v>512</v>
      </c>
      <c r="D95" s="191"/>
      <c r="E95" s="191"/>
      <c r="F95" s="191"/>
      <c r="G95" s="191"/>
      <c r="H95" s="191"/>
      <c r="I95" s="191"/>
      <c r="J95" s="191"/>
      <c r="K95" s="191"/>
      <c r="L95" s="191"/>
      <c r="M95" s="191"/>
      <c r="N95" s="191"/>
      <c r="O95" s="192">
        <v>2</v>
      </c>
      <c r="P95" s="192"/>
      <c r="Q95" s="192"/>
      <c r="R95" s="191" t="s">
        <v>513</v>
      </c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91"/>
      <c r="AE95" s="191"/>
      <c r="AF95" s="191"/>
      <c r="AG95" s="191"/>
      <c r="AH95" s="191"/>
      <c r="AI95" s="191"/>
      <c r="AJ95" s="191"/>
      <c r="AK95" s="191"/>
      <c r="AL95" s="56"/>
    </row>
    <row r="96" spans="1:38" x14ac:dyDescent="0.4">
      <c r="A96" s="56"/>
      <c r="B96" s="56"/>
      <c r="C96" s="191" t="s">
        <v>514</v>
      </c>
      <c r="D96" s="191"/>
      <c r="E96" s="191"/>
      <c r="F96" s="191"/>
      <c r="G96" s="191"/>
      <c r="H96" s="191"/>
      <c r="I96" s="191"/>
      <c r="J96" s="191"/>
      <c r="K96" s="191"/>
      <c r="L96" s="191"/>
      <c r="M96" s="191"/>
      <c r="N96" s="191"/>
      <c r="O96" s="192">
        <v>3</v>
      </c>
      <c r="P96" s="192"/>
      <c r="Q96" s="192"/>
      <c r="R96" s="191" t="s">
        <v>515</v>
      </c>
      <c r="S96" s="191"/>
      <c r="T96" s="191"/>
      <c r="U96" s="191"/>
      <c r="V96" s="191"/>
      <c r="W96" s="191"/>
      <c r="X96" s="191"/>
      <c r="Y96" s="191"/>
      <c r="Z96" s="191"/>
      <c r="AA96" s="191"/>
      <c r="AB96" s="191"/>
      <c r="AC96" s="191"/>
      <c r="AD96" s="191"/>
      <c r="AE96" s="191"/>
      <c r="AF96" s="191"/>
      <c r="AG96" s="191"/>
      <c r="AH96" s="191"/>
      <c r="AI96" s="191"/>
      <c r="AJ96" s="191"/>
      <c r="AK96" s="191"/>
      <c r="AL96" s="56"/>
    </row>
    <row r="97" spans="1:38" x14ac:dyDescent="0.4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6"/>
      <c r="AL97" s="56"/>
    </row>
    <row r="98" spans="1:38" x14ac:dyDescent="0.4">
      <c r="A98" s="56"/>
      <c r="B98" s="56" t="s">
        <v>516</v>
      </c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6"/>
      <c r="AL98" s="56"/>
    </row>
    <row r="99" spans="1:38" x14ac:dyDescent="0.4">
      <c r="A99" s="56"/>
      <c r="B99" s="56"/>
      <c r="C99" s="190" t="s">
        <v>500</v>
      </c>
      <c r="D99" s="190"/>
      <c r="E99" s="190"/>
      <c r="F99" s="190"/>
      <c r="G99" s="190"/>
      <c r="H99" s="190"/>
      <c r="I99" s="190"/>
      <c r="J99" s="190"/>
      <c r="K99" s="190"/>
      <c r="L99" s="190"/>
      <c r="M99" s="190"/>
      <c r="N99" s="190"/>
      <c r="O99" s="190" t="s">
        <v>355</v>
      </c>
      <c r="P99" s="190"/>
      <c r="Q99" s="190"/>
      <c r="R99" s="190" t="s">
        <v>19</v>
      </c>
      <c r="S99" s="190"/>
      <c r="T99" s="190"/>
      <c r="U99" s="190"/>
      <c r="V99" s="190"/>
      <c r="W99" s="190"/>
      <c r="X99" s="190"/>
      <c r="Y99" s="190"/>
      <c r="Z99" s="190"/>
      <c r="AA99" s="190"/>
      <c r="AB99" s="190"/>
      <c r="AC99" s="190"/>
      <c r="AD99" s="190"/>
      <c r="AE99" s="190"/>
      <c r="AF99" s="190"/>
      <c r="AG99" s="190"/>
      <c r="AH99" s="190"/>
      <c r="AI99" s="190"/>
      <c r="AJ99" s="190"/>
      <c r="AK99" s="190"/>
      <c r="AL99" s="56"/>
    </row>
    <row r="100" spans="1:38" x14ac:dyDescent="0.4">
      <c r="A100" s="56"/>
      <c r="B100" s="56"/>
      <c r="C100" s="191" t="s">
        <v>517</v>
      </c>
      <c r="D100" s="191"/>
      <c r="E100" s="19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2">
        <v>0</v>
      </c>
      <c r="P100" s="192"/>
      <c r="Q100" s="192"/>
      <c r="R100" s="191" t="s">
        <v>518</v>
      </c>
      <c r="S100" s="191"/>
      <c r="T100" s="191"/>
      <c r="U100" s="191"/>
      <c r="V100" s="191"/>
      <c r="W100" s="191"/>
      <c r="X100" s="191"/>
      <c r="Y100" s="191"/>
      <c r="Z100" s="191"/>
      <c r="AA100" s="191"/>
      <c r="AB100" s="191"/>
      <c r="AC100" s="191"/>
      <c r="AD100" s="191"/>
      <c r="AE100" s="191"/>
      <c r="AF100" s="191"/>
      <c r="AG100" s="191"/>
      <c r="AH100" s="191"/>
      <c r="AI100" s="191"/>
      <c r="AJ100" s="191"/>
      <c r="AK100" s="191"/>
      <c r="AL100" s="56"/>
    </row>
    <row r="101" spans="1:38" x14ac:dyDescent="0.4">
      <c r="A101" s="56"/>
      <c r="B101" s="56"/>
      <c r="C101" s="191" t="s">
        <v>519</v>
      </c>
      <c r="D101" s="191"/>
      <c r="E101" s="191"/>
      <c r="F101" s="191"/>
      <c r="G101" s="191"/>
      <c r="H101" s="191"/>
      <c r="I101" s="191"/>
      <c r="J101" s="191"/>
      <c r="K101" s="191"/>
      <c r="L101" s="191"/>
      <c r="M101" s="191"/>
      <c r="N101" s="191"/>
      <c r="O101" s="192">
        <v>1</v>
      </c>
      <c r="P101" s="192"/>
      <c r="Q101" s="192"/>
      <c r="R101" s="191" t="s">
        <v>520</v>
      </c>
      <c r="S101" s="191"/>
      <c r="T101" s="191"/>
      <c r="U101" s="191"/>
      <c r="V101" s="191"/>
      <c r="W101" s="191"/>
      <c r="X101" s="191"/>
      <c r="Y101" s="191"/>
      <c r="Z101" s="191"/>
      <c r="AA101" s="191"/>
      <c r="AB101" s="191"/>
      <c r="AC101" s="191"/>
      <c r="AD101" s="191"/>
      <c r="AE101" s="191"/>
      <c r="AF101" s="191"/>
      <c r="AG101" s="191"/>
      <c r="AH101" s="191"/>
      <c r="AI101" s="191"/>
      <c r="AJ101" s="191"/>
      <c r="AK101" s="191"/>
      <c r="AL101" s="56"/>
    </row>
    <row r="102" spans="1:38" x14ac:dyDescent="0.4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6"/>
      <c r="AL102" s="56"/>
    </row>
    <row r="103" spans="1:38" x14ac:dyDescent="0.4">
      <c r="A103" s="56"/>
      <c r="B103" s="56" t="s">
        <v>527</v>
      </c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6"/>
      <c r="AL103" s="56"/>
    </row>
    <row r="104" spans="1:38" x14ac:dyDescent="0.4">
      <c r="A104" s="56"/>
      <c r="B104" s="56"/>
      <c r="C104" s="190" t="s">
        <v>500</v>
      </c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 t="s">
        <v>355</v>
      </c>
      <c r="P104" s="190"/>
      <c r="Q104" s="190"/>
      <c r="R104" s="190" t="s">
        <v>19</v>
      </c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0"/>
      <c r="AG104" s="190"/>
      <c r="AH104" s="190"/>
      <c r="AI104" s="190"/>
      <c r="AJ104" s="190"/>
      <c r="AK104" s="190"/>
      <c r="AL104" s="56"/>
    </row>
    <row r="105" spans="1:38" x14ac:dyDescent="0.4">
      <c r="A105" s="56"/>
      <c r="B105" s="56"/>
      <c r="C105" s="191" t="s">
        <v>528</v>
      </c>
      <c r="D105" s="191"/>
      <c r="E105" s="191"/>
      <c r="F105" s="191"/>
      <c r="G105" s="191"/>
      <c r="H105" s="191"/>
      <c r="I105" s="191"/>
      <c r="J105" s="191"/>
      <c r="K105" s="191"/>
      <c r="L105" s="191"/>
      <c r="M105" s="191"/>
      <c r="N105" s="191"/>
      <c r="O105" s="192">
        <v>0</v>
      </c>
      <c r="P105" s="192"/>
      <c r="Q105" s="192"/>
      <c r="R105" s="191" t="s">
        <v>529</v>
      </c>
      <c r="S105" s="191"/>
      <c r="T105" s="191"/>
      <c r="U105" s="191"/>
      <c r="V105" s="191"/>
      <c r="W105" s="191"/>
      <c r="X105" s="191"/>
      <c r="Y105" s="191"/>
      <c r="Z105" s="191"/>
      <c r="AA105" s="191"/>
      <c r="AB105" s="191"/>
      <c r="AC105" s="191"/>
      <c r="AD105" s="191"/>
      <c r="AE105" s="191"/>
      <c r="AF105" s="191"/>
      <c r="AG105" s="191"/>
      <c r="AH105" s="191"/>
      <c r="AI105" s="191"/>
      <c r="AJ105" s="191"/>
      <c r="AK105" s="191"/>
      <c r="AL105" s="56"/>
    </row>
    <row r="106" spans="1:38" x14ac:dyDescent="0.4">
      <c r="A106" s="56"/>
      <c r="B106" s="56"/>
      <c r="C106" s="191" t="s">
        <v>530</v>
      </c>
      <c r="D106" s="191"/>
      <c r="E106" s="191"/>
      <c r="F106" s="191"/>
      <c r="G106" s="191"/>
      <c r="H106" s="191"/>
      <c r="I106" s="191"/>
      <c r="J106" s="191"/>
      <c r="K106" s="191"/>
      <c r="L106" s="191"/>
      <c r="M106" s="191"/>
      <c r="N106" s="191"/>
      <c r="O106" s="192">
        <v>1</v>
      </c>
      <c r="P106" s="192"/>
      <c r="Q106" s="192"/>
      <c r="R106" s="191" t="s">
        <v>531</v>
      </c>
      <c r="S106" s="191"/>
      <c r="T106" s="191"/>
      <c r="U106" s="191"/>
      <c r="V106" s="191"/>
      <c r="W106" s="191"/>
      <c r="X106" s="191"/>
      <c r="Y106" s="191"/>
      <c r="Z106" s="191"/>
      <c r="AA106" s="191"/>
      <c r="AB106" s="191"/>
      <c r="AC106" s="191"/>
      <c r="AD106" s="191"/>
      <c r="AE106" s="191"/>
      <c r="AF106" s="191"/>
      <c r="AG106" s="191"/>
      <c r="AH106" s="191"/>
      <c r="AI106" s="191"/>
      <c r="AJ106" s="191"/>
      <c r="AK106" s="191"/>
      <c r="AL106" s="56"/>
    </row>
    <row r="107" spans="1:38" x14ac:dyDescent="0.4">
      <c r="A107" s="56"/>
      <c r="B107" s="56"/>
      <c r="C107" s="191" t="s">
        <v>532</v>
      </c>
      <c r="D107" s="191"/>
      <c r="E107" s="191"/>
      <c r="F107" s="191"/>
      <c r="G107" s="191"/>
      <c r="H107" s="191"/>
      <c r="I107" s="191"/>
      <c r="J107" s="191"/>
      <c r="K107" s="191"/>
      <c r="L107" s="191"/>
      <c r="M107" s="191"/>
      <c r="N107" s="191"/>
      <c r="O107" s="192">
        <v>2</v>
      </c>
      <c r="P107" s="192"/>
      <c r="Q107" s="192"/>
      <c r="R107" s="191" t="s">
        <v>533</v>
      </c>
      <c r="S107" s="191"/>
      <c r="T107" s="191"/>
      <c r="U107" s="191"/>
      <c r="V107" s="191"/>
      <c r="W107" s="191"/>
      <c r="X107" s="191"/>
      <c r="Y107" s="191"/>
      <c r="Z107" s="191"/>
      <c r="AA107" s="191"/>
      <c r="AB107" s="191"/>
      <c r="AC107" s="191"/>
      <c r="AD107" s="191"/>
      <c r="AE107" s="191"/>
      <c r="AF107" s="191"/>
      <c r="AG107" s="191"/>
      <c r="AH107" s="191"/>
      <c r="AI107" s="191"/>
      <c r="AJ107" s="191"/>
      <c r="AK107" s="191"/>
      <c r="AL107" s="56"/>
    </row>
    <row r="108" spans="1:38" x14ac:dyDescent="0.4">
      <c r="A108" s="56"/>
      <c r="B108" s="56"/>
      <c r="C108" s="191" t="s">
        <v>534</v>
      </c>
      <c r="D108" s="191"/>
      <c r="E108" s="191"/>
      <c r="F108" s="191"/>
      <c r="G108" s="191"/>
      <c r="H108" s="191"/>
      <c r="I108" s="191"/>
      <c r="J108" s="191"/>
      <c r="K108" s="191"/>
      <c r="L108" s="191"/>
      <c r="M108" s="191"/>
      <c r="N108" s="191"/>
      <c r="O108" s="192">
        <v>9</v>
      </c>
      <c r="P108" s="192"/>
      <c r="Q108" s="192"/>
      <c r="R108" s="191" t="s">
        <v>535</v>
      </c>
      <c r="S108" s="191"/>
      <c r="T108" s="191"/>
      <c r="U108" s="191"/>
      <c r="V108" s="191"/>
      <c r="W108" s="191"/>
      <c r="X108" s="191"/>
      <c r="Y108" s="191"/>
      <c r="Z108" s="191"/>
      <c r="AA108" s="191"/>
      <c r="AB108" s="191"/>
      <c r="AC108" s="191"/>
      <c r="AD108" s="191"/>
      <c r="AE108" s="191"/>
      <c r="AF108" s="191"/>
      <c r="AG108" s="191"/>
      <c r="AH108" s="191"/>
      <c r="AI108" s="191"/>
      <c r="AJ108" s="191"/>
      <c r="AK108" s="191"/>
      <c r="AL108" s="56"/>
    </row>
    <row r="109" spans="1:38" x14ac:dyDescent="0.4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6"/>
      <c r="AL109" s="56"/>
    </row>
    <row r="110" spans="1:38" x14ac:dyDescent="0.4">
      <c r="A110" s="56"/>
      <c r="B110" s="56" t="s">
        <v>536</v>
      </c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6"/>
      <c r="AL110" s="56"/>
    </row>
    <row r="111" spans="1:38" x14ac:dyDescent="0.4">
      <c r="A111" s="56"/>
      <c r="B111" s="56"/>
      <c r="C111" s="190" t="s">
        <v>500</v>
      </c>
      <c r="D111" s="190"/>
      <c r="E111" s="190"/>
      <c r="F111" s="190"/>
      <c r="G111" s="190"/>
      <c r="H111" s="190"/>
      <c r="I111" s="190"/>
      <c r="J111" s="190"/>
      <c r="K111" s="190"/>
      <c r="L111" s="190"/>
      <c r="M111" s="190"/>
      <c r="N111" s="190"/>
      <c r="O111" s="190" t="s">
        <v>355</v>
      </c>
      <c r="P111" s="190"/>
      <c r="Q111" s="190"/>
      <c r="R111" s="190" t="s">
        <v>19</v>
      </c>
      <c r="S111" s="190"/>
      <c r="T111" s="190"/>
      <c r="U111" s="190"/>
      <c r="V111" s="190"/>
      <c r="W111" s="190"/>
      <c r="X111" s="190"/>
      <c r="Y111" s="190"/>
      <c r="Z111" s="190"/>
      <c r="AA111" s="190"/>
      <c r="AB111" s="190"/>
      <c r="AC111" s="190"/>
      <c r="AD111" s="190"/>
      <c r="AE111" s="190"/>
      <c r="AF111" s="190"/>
      <c r="AG111" s="190"/>
      <c r="AH111" s="190"/>
      <c r="AI111" s="190"/>
      <c r="AJ111" s="190"/>
      <c r="AK111" s="190"/>
      <c r="AL111" s="56"/>
    </row>
    <row r="112" spans="1:38" x14ac:dyDescent="0.4">
      <c r="A112" s="56"/>
      <c r="B112" s="56"/>
      <c r="C112" s="191" t="s">
        <v>537</v>
      </c>
      <c r="D112" s="191"/>
      <c r="E112" s="191"/>
      <c r="F112" s="191"/>
      <c r="G112" s="191"/>
      <c r="H112" s="191"/>
      <c r="I112" s="191"/>
      <c r="J112" s="191"/>
      <c r="K112" s="191"/>
      <c r="L112" s="191"/>
      <c r="M112" s="191"/>
      <c r="N112" s="191"/>
      <c r="O112" s="192">
        <v>0</v>
      </c>
      <c r="P112" s="192"/>
      <c r="Q112" s="192"/>
      <c r="R112" s="191" t="s">
        <v>538</v>
      </c>
      <c r="S112" s="191"/>
      <c r="T112" s="191"/>
      <c r="U112" s="191"/>
      <c r="V112" s="191"/>
      <c r="W112" s="191"/>
      <c r="X112" s="191"/>
      <c r="Y112" s="191"/>
      <c r="Z112" s="191"/>
      <c r="AA112" s="191"/>
      <c r="AB112" s="191"/>
      <c r="AC112" s="191"/>
      <c r="AD112" s="191"/>
      <c r="AE112" s="191"/>
      <c r="AF112" s="191"/>
      <c r="AG112" s="191"/>
      <c r="AH112" s="191"/>
      <c r="AI112" s="191"/>
      <c r="AJ112" s="191"/>
      <c r="AK112" s="191"/>
      <c r="AL112" s="56"/>
    </row>
    <row r="113" spans="1:38" x14ac:dyDescent="0.4">
      <c r="A113" s="56"/>
      <c r="B113" s="56"/>
      <c r="C113" s="191" t="s">
        <v>503</v>
      </c>
      <c r="D113" s="191"/>
      <c r="E113" s="191"/>
      <c r="F113" s="191"/>
      <c r="G113" s="191"/>
      <c r="H113" s="191"/>
      <c r="I113" s="191"/>
      <c r="J113" s="191"/>
      <c r="K113" s="191"/>
      <c r="L113" s="191"/>
      <c r="M113" s="191"/>
      <c r="N113" s="191"/>
      <c r="O113" s="192">
        <v>1</v>
      </c>
      <c r="P113" s="192"/>
      <c r="Q113" s="192"/>
      <c r="R113" s="191" t="s">
        <v>539</v>
      </c>
      <c r="S113" s="191"/>
      <c r="T113" s="191"/>
      <c r="U113" s="191"/>
      <c r="V113" s="191"/>
      <c r="W113" s="191"/>
      <c r="X113" s="191"/>
      <c r="Y113" s="191"/>
      <c r="Z113" s="191"/>
      <c r="AA113" s="191"/>
      <c r="AB113" s="191"/>
      <c r="AC113" s="191"/>
      <c r="AD113" s="191"/>
      <c r="AE113" s="191"/>
      <c r="AF113" s="191"/>
      <c r="AG113" s="191"/>
      <c r="AH113" s="191"/>
      <c r="AI113" s="191"/>
      <c r="AJ113" s="191"/>
      <c r="AK113" s="191"/>
      <c r="AL113" s="56"/>
    </row>
    <row r="114" spans="1:38" x14ac:dyDescent="0.4">
      <c r="A114" s="56"/>
      <c r="B114" s="56"/>
      <c r="C114" s="191" t="s">
        <v>540</v>
      </c>
      <c r="D114" s="191"/>
      <c r="E114" s="191"/>
      <c r="F114" s="191"/>
      <c r="G114" s="191"/>
      <c r="H114" s="191"/>
      <c r="I114" s="191"/>
      <c r="J114" s="191"/>
      <c r="K114" s="191"/>
      <c r="L114" s="191"/>
      <c r="M114" s="191"/>
      <c r="N114" s="191"/>
      <c r="O114" s="192">
        <v>2</v>
      </c>
      <c r="P114" s="192"/>
      <c r="Q114" s="192"/>
      <c r="R114" s="191" t="s">
        <v>541</v>
      </c>
      <c r="S114" s="191"/>
      <c r="T114" s="191"/>
      <c r="U114" s="191"/>
      <c r="V114" s="191"/>
      <c r="W114" s="191"/>
      <c r="X114" s="191"/>
      <c r="Y114" s="191"/>
      <c r="Z114" s="191"/>
      <c r="AA114" s="191"/>
      <c r="AB114" s="191"/>
      <c r="AC114" s="191"/>
      <c r="AD114" s="191"/>
      <c r="AE114" s="191"/>
      <c r="AF114" s="191"/>
      <c r="AG114" s="191"/>
      <c r="AH114" s="191"/>
      <c r="AI114" s="191"/>
      <c r="AJ114" s="191"/>
      <c r="AK114" s="191"/>
      <c r="AL114" s="56"/>
    </row>
    <row r="115" spans="1:38" x14ac:dyDescent="0.4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6"/>
      <c r="AL115" s="56"/>
    </row>
    <row r="116" spans="1:38" x14ac:dyDescent="0.4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6"/>
      <c r="AL116" s="56"/>
    </row>
    <row r="117" spans="1:38" x14ac:dyDescent="0.4">
      <c r="A117" s="56"/>
      <c r="B117" s="56" t="s">
        <v>544</v>
      </c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6"/>
      <c r="AL117" s="56"/>
    </row>
    <row r="118" spans="1:38" x14ac:dyDescent="0.4">
      <c r="A118" s="56"/>
      <c r="B118" s="56"/>
      <c r="C118" s="190" t="s">
        <v>500</v>
      </c>
      <c r="D118" s="190"/>
      <c r="E118" s="190"/>
      <c r="F118" s="190"/>
      <c r="G118" s="190"/>
      <c r="H118" s="190"/>
      <c r="I118" s="190"/>
      <c r="J118" s="190"/>
      <c r="K118" s="190"/>
      <c r="L118" s="190"/>
      <c r="M118" s="190"/>
      <c r="N118" s="190"/>
      <c r="O118" s="190" t="s">
        <v>355</v>
      </c>
      <c r="P118" s="190"/>
      <c r="Q118" s="190"/>
      <c r="R118" s="190" t="s">
        <v>19</v>
      </c>
      <c r="S118" s="190"/>
      <c r="T118" s="190"/>
      <c r="U118" s="190"/>
      <c r="V118" s="190"/>
      <c r="W118" s="190"/>
      <c r="X118" s="190"/>
      <c r="Y118" s="190"/>
      <c r="Z118" s="190"/>
      <c r="AA118" s="190"/>
      <c r="AB118" s="190"/>
      <c r="AC118" s="190"/>
      <c r="AD118" s="190"/>
      <c r="AE118" s="190"/>
      <c r="AF118" s="190"/>
      <c r="AG118" s="190"/>
      <c r="AH118" s="190"/>
      <c r="AI118" s="190"/>
      <c r="AJ118" s="190"/>
      <c r="AK118" s="190"/>
      <c r="AL118" s="56"/>
    </row>
    <row r="119" spans="1:38" x14ac:dyDescent="0.4">
      <c r="A119" s="56"/>
      <c r="B119" s="56"/>
      <c r="C119" s="191" t="s">
        <v>545</v>
      </c>
      <c r="D119" s="191"/>
      <c r="E119" s="191"/>
      <c r="F119" s="191"/>
      <c r="G119" s="191"/>
      <c r="H119" s="191"/>
      <c r="I119" s="191"/>
      <c r="J119" s="191"/>
      <c r="K119" s="191"/>
      <c r="L119" s="191"/>
      <c r="M119" s="191"/>
      <c r="N119" s="191"/>
      <c r="O119" s="192">
        <v>0</v>
      </c>
      <c r="P119" s="192"/>
      <c r="Q119" s="192"/>
      <c r="R119" s="191" t="s">
        <v>546</v>
      </c>
      <c r="S119" s="191"/>
      <c r="T119" s="191"/>
      <c r="U119" s="191"/>
      <c r="V119" s="191"/>
      <c r="W119" s="191"/>
      <c r="X119" s="191"/>
      <c r="Y119" s="191"/>
      <c r="Z119" s="191"/>
      <c r="AA119" s="191"/>
      <c r="AB119" s="191"/>
      <c r="AC119" s="191"/>
      <c r="AD119" s="191"/>
      <c r="AE119" s="191"/>
      <c r="AF119" s="191"/>
      <c r="AG119" s="191"/>
      <c r="AH119" s="191"/>
      <c r="AI119" s="191"/>
      <c r="AJ119" s="191"/>
      <c r="AK119" s="191"/>
      <c r="AL119" s="56"/>
    </row>
    <row r="120" spans="1:38" x14ac:dyDescent="0.4">
      <c r="A120" s="56"/>
      <c r="B120" s="56"/>
      <c r="C120" s="191" t="s">
        <v>357</v>
      </c>
      <c r="D120" s="191"/>
      <c r="E120" s="191"/>
      <c r="F120" s="191"/>
      <c r="G120" s="191"/>
      <c r="H120" s="191"/>
      <c r="I120" s="191"/>
      <c r="J120" s="191"/>
      <c r="K120" s="191"/>
      <c r="L120" s="191"/>
      <c r="M120" s="191"/>
      <c r="N120" s="191"/>
      <c r="O120" s="192">
        <v>1</v>
      </c>
      <c r="P120" s="192"/>
      <c r="Q120" s="192"/>
      <c r="R120" s="191" t="s">
        <v>547</v>
      </c>
      <c r="S120" s="191"/>
      <c r="T120" s="191"/>
      <c r="U120" s="191"/>
      <c r="V120" s="191"/>
      <c r="W120" s="191"/>
      <c r="X120" s="191"/>
      <c r="Y120" s="191"/>
      <c r="Z120" s="191"/>
      <c r="AA120" s="191"/>
      <c r="AB120" s="191"/>
      <c r="AC120" s="191"/>
      <c r="AD120" s="191"/>
      <c r="AE120" s="191"/>
      <c r="AF120" s="191"/>
      <c r="AG120" s="191"/>
      <c r="AH120" s="191"/>
      <c r="AI120" s="191"/>
      <c r="AJ120" s="191"/>
      <c r="AK120" s="191"/>
      <c r="AL120" s="56"/>
    </row>
    <row r="121" spans="1:38" x14ac:dyDescent="0.4">
      <c r="A121" s="56"/>
      <c r="B121" s="56"/>
      <c r="C121" s="191" t="s">
        <v>548</v>
      </c>
      <c r="D121" s="191"/>
      <c r="E121" s="191"/>
      <c r="F121" s="191"/>
      <c r="G121" s="191"/>
      <c r="H121" s="191"/>
      <c r="I121" s="191"/>
      <c r="J121" s="191"/>
      <c r="K121" s="191"/>
      <c r="L121" s="191"/>
      <c r="M121" s="191"/>
      <c r="N121" s="191"/>
      <c r="O121" s="192">
        <v>2</v>
      </c>
      <c r="P121" s="192"/>
      <c r="Q121" s="192"/>
      <c r="R121" s="191" t="s">
        <v>549</v>
      </c>
      <c r="S121" s="191"/>
      <c r="T121" s="191"/>
      <c r="U121" s="191"/>
      <c r="V121" s="191"/>
      <c r="W121" s="191"/>
      <c r="X121" s="191"/>
      <c r="Y121" s="191"/>
      <c r="Z121" s="191"/>
      <c r="AA121" s="191"/>
      <c r="AB121" s="191"/>
      <c r="AC121" s="191"/>
      <c r="AD121" s="191"/>
      <c r="AE121" s="191"/>
      <c r="AF121" s="191"/>
      <c r="AG121" s="191"/>
      <c r="AH121" s="191"/>
      <c r="AI121" s="191"/>
      <c r="AJ121" s="191"/>
      <c r="AK121" s="191"/>
      <c r="AL121" s="56"/>
    </row>
    <row r="122" spans="1:38" x14ac:dyDescent="0.4">
      <c r="A122" s="56"/>
      <c r="B122" s="56"/>
      <c r="C122" s="191" t="s">
        <v>550</v>
      </c>
      <c r="D122" s="191"/>
      <c r="E122" s="191"/>
      <c r="F122" s="191"/>
      <c r="G122" s="191"/>
      <c r="H122" s="191"/>
      <c r="I122" s="191"/>
      <c r="J122" s="191"/>
      <c r="K122" s="191"/>
      <c r="L122" s="191"/>
      <c r="M122" s="191"/>
      <c r="N122" s="191"/>
      <c r="O122" s="192">
        <v>3</v>
      </c>
      <c r="P122" s="192"/>
      <c r="Q122" s="192"/>
      <c r="R122" s="191" t="s">
        <v>551</v>
      </c>
      <c r="S122" s="191"/>
      <c r="T122" s="191"/>
      <c r="U122" s="191"/>
      <c r="V122" s="191"/>
      <c r="W122" s="191"/>
      <c r="X122" s="191"/>
      <c r="Y122" s="191"/>
      <c r="Z122" s="191"/>
      <c r="AA122" s="191"/>
      <c r="AB122" s="191"/>
      <c r="AC122" s="191"/>
      <c r="AD122" s="191"/>
      <c r="AE122" s="191"/>
      <c r="AF122" s="191"/>
      <c r="AG122" s="191"/>
      <c r="AH122" s="191"/>
      <c r="AI122" s="191"/>
      <c r="AJ122" s="191"/>
      <c r="AK122" s="191"/>
      <c r="AL122" s="56"/>
    </row>
    <row r="123" spans="1:38" x14ac:dyDescent="0.4">
      <c r="A123" s="56"/>
      <c r="B123" s="56"/>
      <c r="C123" s="191" t="s">
        <v>552</v>
      </c>
      <c r="D123" s="191"/>
      <c r="E123" s="191"/>
      <c r="F123" s="191"/>
      <c r="G123" s="191"/>
      <c r="H123" s="191"/>
      <c r="I123" s="191"/>
      <c r="J123" s="191"/>
      <c r="K123" s="191"/>
      <c r="L123" s="191"/>
      <c r="M123" s="191"/>
      <c r="N123" s="191"/>
      <c r="O123" s="192">
        <v>4</v>
      </c>
      <c r="P123" s="192"/>
      <c r="Q123" s="192"/>
      <c r="R123" s="191" t="s">
        <v>553</v>
      </c>
      <c r="S123" s="191"/>
      <c r="T123" s="191"/>
      <c r="U123" s="191"/>
      <c r="V123" s="191"/>
      <c r="W123" s="191"/>
      <c r="X123" s="191"/>
      <c r="Y123" s="191"/>
      <c r="Z123" s="191"/>
      <c r="AA123" s="191"/>
      <c r="AB123" s="191"/>
      <c r="AC123" s="191"/>
      <c r="AD123" s="191"/>
      <c r="AE123" s="191"/>
      <c r="AF123" s="191"/>
      <c r="AG123" s="191"/>
      <c r="AH123" s="191"/>
      <c r="AI123" s="191"/>
      <c r="AJ123" s="191"/>
      <c r="AK123" s="191"/>
      <c r="AL123" s="56"/>
    </row>
    <row r="124" spans="1:38" x14ac:dyDescent="0.4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6"/>
      <c r="AL124" s="56"/>
    </row>
    <row r="125" spans="1:38" x14ac:dyDescent="0.4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6"/>
      <c r="AL125" s="56"/>
    </row>
    <row r="126" spans="1:38" x14ac:dyDescent="0.4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6"/>
      <c r="AL126" s="56"/>
    </row>
    <row r="127" spans="1:38" x14ac:dyDescent="0.4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6"/>
      <c r="AL127" s="56"/>
    </row>
    <row r="128" spans="1:38" x14ac:dyDescent="0.4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6"/>
      <c r="AL128" s="56"/>
    </row>
    <row r="129" spans="1:38" x14ac:dyDescent="0.4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</row>
  </sheetData>
  <mergeCells count="240">
    <mergeCell ref="C28:N28"/>
    <mergeCell ref="O28:Q28"/>
    <mergeCell ref="R28:AK28"/>
    <mergeCell ref="C29:N29"/>
    <mergeCell ref="O29:Q29"/>
    <mergeCell ref="R29:AK29"/>
    <mergeCell ref="C55:N55"/>
    <mergeCell ref="O55:Q55"/>
    <mergeCell ref="R55:AK55"/>
    <mergeCell ref="C30:N30"/>
    <mergeCell ref="O30:Q30"/>
    <mergeCell ref="R30:AK30"/>
    <mergeCell ref="C33:N33"/>
    <mergeCell ref="O33:Q33"/>
    <mergeCell ref="R33:AK33"/>
    <mergeCell ref="C48:N48"/>
    <mergeCell ref="O48:Q48"/>
    <mergeCell ref="R48:AK48"/>
    <mergeCell ref="C44:N44"/>
    <mergeCell ref="O44:Q44"/>
    <mergeCell ref="R44:AK44"/>
    <mergeCell ref="C45:N45"/>
    <mergeCell ref="O45:Q45"/>
    <mergeCell ref="R45:AK45"/>
    <mergeCell ref="C123:N123"/>
    <mergeCell ref="O123:Q123"/>
    <mergeCell ref="R123:AK123"/>
    <mergeCell ref="C121:N121"/>
    <mergeCell ref="O121:Q121"/>
    <mergeCell ref="R121:AK121"/>
    <mergeCell ref="C122:N122"/>
    <mergeCell ref="O122:Q122"/>
    <mergeCell ref="R122:AK122"/>
    <mergeCell ref="C119:N119"/>
    <mergeCell ref="O119:Q119"/>
    <mergeCell ref="R119:AK119"/>
    <mergeCell ref="C120:N120"/>
    <mergeCell ref="O120:Q120"/>
    <mergeCell ref="R120:AK120"/>
    <mergeCell ref="C75:N75"/>
    <mergeCell ref="O75:Q75"/>
    <mergeCell ref="R75:AK75"/>
    <mergeCell ref="C118:N118"/>
    <mergeCell ref="O118:Q118"/>
    <mergeCell ref="R118:AK118"/>
    <mergeCell ref="C78:N78"/>
    <mergeCell ref="O78:Q78"/>
    <mergeCell ref="R78:AK78"/>
    <mergeCell ref="C79:N79"/>
    <mergeCell ref="O79:Q79"/>
    <mergeCell ref="R79:AK79"/>
    <mergeCell ref="C80:N80"/>
    <mergeCell ref="O80:Q80"/>
    <mergeCell ref="R80:AK80"/>
    <mergeCell ref="C81:N81"/>
    <mergeCell ref="O81:Q81"/>
    <mergeCell ref="R81:AK81"/>
    <mergeCell ref="C73:N73"/>
    <mergeCell ref="O73:Q73"/>
    <mergeCell ref="R73:AK73"/>
    <mergeCell ref="C74:N74"/>
    <mergeCell ref="O74:Q74"/>
    <mergeCell ref="R74:AK74"/>
    <mergeCell ref="C71:N71"/>
    <mergeCell ref="O71:Q71"/>
    <mergeCell ref="R71:AK71"/>
    <mergeCell ref="C72:N72"/>
    <mergeCell ref="O72:Q72"/>
    <mergeCell ref="R72:AK72"/>
    <mergeCell ref="C69:N69"/>
    <mergeCell ref="O69:Q69"/>
    <mergeCell ref="R69:AK69"/>
    <mergeCell ref="C70:N70"/>
    <mergeCell ref="O70:Q70"/>
    <mergeCell ref="R70:AK70"/>
    <mergeCell ref="C67:N67"/>
    <mergeCell ref="O67:Q67"/>
    <mergeCell ref="R67:AK67"/>
    <mergeCell ref="C68:N68"/>
    <mergeCell ref="O68:Q68"/>
    <mergeCell ref="R68:AK68"/>
    <mergeCell ref="C113:N113"/>
    <mergeCell ref="O113:Q113"/>
    <mergeCell ref="R113:AK113"/>
    <mergeCell ref="C114:N114"/>
    <mergeCell ref="O114:Q114"/>
    <mergeCell ref="R114:AK114"/>
    <mergeCell ref="C111:N111"/>
    <mergeCell ref="O111:Q111"/>
    <mergeCell ref="R111:AK111"/>
    <mergeCell ref="C112:N112"/>
    <mergeCell ref="O112:Q112"/>
    <mergeCell ref="R112:AK112"/>
    <mergeCell ref="C104:N104"/>
    <mergeCell ref="O104:Q104"/>
    <mergeCell ref="R104:AK104"/>
    <mergeCell ref="C107:N107"/>
    <mergeCell ref="O107:Q107"/>
    <mergeCell ref="R107:AK107"/>
    <mergeCell ref="C108:N108"/>
    <mergeCell ref="O108:Q108"/>
    <mergeCell ref="R108:AK108"/>
    <mergeCell ref="C105:N105"/>
    <mergeCell ref="O105:Q105"/>
    <mergeCell ref="R105:AK105"/>
    <mergeCell ref="C106:N106"/>
    <mergeCell ref="O106:Q106"/>
    <mergeCell ref="R106:AK106"/>
    <mergeCell ref="C5:N5"/>
    <mergeCell ref="O5:Q5"/>
    <mergeCell ref="R5:AK5"/>
    <mergeCell ref="C6:N6"/>
    <mergeCell ref="O6:Q6"/>
    <mergeCell ref="R6:AK6"/>
    <mergeCell ref="C3:N3"/>
    <mergeCell ref="O3:Q3"/>
    <mergeCell ref="R3:AK3"/>
    <mergeCell ref="C4:N4"/>
    <mergeCell ref="O4:Q4"/>
    <mergeCell ref="R4:AK4"/>
    <mergeCell ref="C100:N100"/>
    <mergeCell ref="O100:Q100"/>
    <mergeCell ref="R100:AK100"/>
    <mergeCell ref="C101:N101"/>
    <mergeCell ref="O101:Q101"/>
    <mergeCell ref="R101:AK101"/>
    <mergeCell ref="C96:N96"/>
    <mergeCell ref="O96:Q96"/>
    <mergeCell ref="R96:AK96"/>
    <mergeCell ref="C99:N99"/>
    <mergeCell ref="O99:Q99"/>
    <mergeCell ref="R99:AK99"/>
    <mergeCell ref="C94:N94"/>
    <mergeCell ref="O94:Q94"/>
    <mergeCell ref="R94:AK94"/>
    <mergeCell ref="C95:N95"/>
    <mergeCell ref="O95:Q95"/>
    <mergeCell ref="R95:AK95"/>
    <mergeCell ref="C92:N92"/>
    <mergeCell ref="O92:Q92"/>
    <mergeCell ref="R92:AK92"/>
    <mergeCell ref="C93:N93"/>
    <mergeCell ref="O93:Q93"/>
    <mergeCell ref="R93:AK93"/>
    <mergeCell ref="C38:N38"/>
    <mergeCell ref="O38:Q38"/>
    <mergeCell ref="R38:AK38"/>
    <mergeCell ref="C39:N39"/>
    <mergeCell ref="O39:Q39"/>
    <mergeCell ref="R39:AK39"/>
    <mergeCell ref="C64:N64"/>
    <mergeCell ref="O64:Q64"/>
    <mergeCell ref="R64:AK64"/>
    <mergeCell ref="C61:N61"/>
    <mergeCell ref="O61:Q61"/>
    <mergeCell ref="R61:AK61"/>
    <mergeCell ref="C58:N58"/>
    <mergeCell ref="O58:Q58"/>
    <mergeCell ref="R58:AK58"/>
    <mergeCell ref="C59:N59"/>
    <mergeCell ref="O59:Q59"/>
    <mergeCell ref="R59:AK59"/>
    <mergeCell ref="C40:N40"/>
    <mergeCell ref="O40:Q40"/>
    <mergeCell ref="R40:AK40"/>
    <mergeCell ref="C43:N43"/>
    <mergeCell ref="O43:Q43"/>
    <mergeCell ref="R43:AK43"/>
    <mergeCell ref="C49:N49"/>
    <mergeCell ref="O49:Q49"/>
    <mergeCell ref="R49:AK49"/>
    <mergeCell ref="C50:N50"/>
    <mergeCell ref="O50:Q50"/>
    <mergeCell ref="R50:AK50"/>
    <mergeCell ref="C53:N53"/>
    <mergeCell ref="O53:Q53"/>
    <mergeCell ref="R53:AK53"/>
    <mergeCell ref="C54:N54"/>
    <mergeCell ref="O54:Q54"/>
    <mergeCell ref="R54:AK54"/>
    <mergeCell ref="C62:N62"/>
    <mergeCell ref="O62:Q62"/>
    <mergeCell ref="R62:AK62"/>
    <mergeCell ref="C63:N63"/>
    <mergeCell ref="O63:Q63"/>
    <mergeCell ref="R63:AK63"/>
    <mergeCell ref="C60:N60"/>
    <mergeCell ref="O60:Q60"/>
    <mergeCell ref="R60:AK60"/>
    <mergeCell ref="C34:N34"/>
    <mergeCell ref="O34:Q34"/>
    <mergeCell ref="R34:AK34"/>
    <mergeCell ref="C35:N35"/>
    <mergeCell ref="O35:Q35"/>
    <mergeCell ref="R35:AK35"/>
    <mergeCell ref="C32:N32"/>
    <mergeCell ref="O32:Q32"/>
    <mergeCell ref="R32:AK32"/>
    <mergeCell ref="C31:N31"/>
    <mergeCell ref="O31:Q31"/>
    <mergeCell ref="R31:AK31"/>
    <mergeCell ref="C17:N17"/>
    <mergeCell ref="O17:Q17"/>
    <mergeCell ref="R17:AK17"/>
    <mergeCell ref="C20:N20"/>
    <mergeCell ref="O20:Q20"/>
    <mergeCell ref="R20:AK20"/>
    <mergeCell ref="C21:N21"/>
    <mergeCell ref="O21:Q21"/>
    <mergeCell ref="R21:AK21"/>
    <mergeCell ref="C22:N22"/>
    <mergeCell ref="O22:Q22"/>
    <mergeCell ref="R22:AK22"/>
    <mergeCell ref="C25:N25"/>
    <mergeCell ref="O25:Q25"/>
    <mergeCell ref="R25:AK25"/>
    <mergeCell ref="C26:N26"/>
    <mergeCell ref="O26:Q26"/>
    <mergeCell ref="R26:AK26"/>
    <mergeCell ref="C27:N27"/>
    <mergeCell ref="O27:Q27"/>
    <mergeCell ref="R27:AK27"/>
    <mergeCell ref="C14:N14"/>
    <mergeCell ref="O14:Q14"/>
    <mergeCell ref="R14:AK14"/>
    <mergeCell ref="C15:N15"/>
    <mergeCell ref="O15:Q15"/>
    <mergeCell ref="R15:AK15"/>
    <mergeCell ref="C16:N16"/>
    <mergeCell ref="O16:Q16"/>
    <mergeCell ref="R16:AK16"/>
    <mergeCell ref="C9:N9"/>
    <mergeCell ref="O9:Q9"/>
    <mergeCell ref="R9:AK9"/>
    <mergeCell ref="C10:N10"/>
    <mergeCell ref="O10:Q10"/>
    <mergeCell ref="R10:AK10"/>
    <mergeCell ref="C11:N11"/>
    <mergeCell ref="O11:Q11"/>
    <mergeCell ref="R11:AK11"/>
  </mergeCells>
  <phoneticPr fontId="10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J121"/>
  <sheetViews>
    <sheetView showGridLines="0" tabSelected="1" view="pageBreakPreview" topLeftCell="A19" zoomScaleNormal="100" zoomScaleSheetLayoutView="100" workbookViewId="0">
      <selection activeCell="AH90" sqref="AH90"/>
    </sheetView>
  </sheetViews>
  <sheetFormatPr defaultColWidth="2.625" defaultRowHeight="16.5" x14ac:dyDescent="0.35"/>
  <cols>
    <col min="1" max="22" width="2.625" style="21"/>
    <col min="23" max="23" width="2.625" style="21" customWidth="1"/>
    <col min="24" max="37" width="2.625" style="21"/>
    <col min="38" max="38" width="2.625" style="21" customWidth="1"/>
    <col min="39" max="16384" width="2.625" style="21"/>
  </cols>
  <sheetData>
    <row r="2" spans="2:36" x14ac:dyDescent="0.35">
      <c r="B2" s="21" t="s">
        <v>850</v>
      </c>
      <c r="X2" s="57" t="s">
        <v>24</v>
      </c>
    </row>
    <row r="3" spans="2:36" x14ac:dyDescent="0.35">
      <c r="B3" s="21" t="s">
        <v>851</v>
      </c>
    </row>
    <row r="4" spans="2:36" x14ac:dyDescent="0.35">
      <c r="AD4" s="67"/>
      <c r="AE4" s="68"/>
      <c r="AF4" s="68" t="s">
        <v>611</v>
      </c>
      <c r="AG4" s="68"/>
      <c r="AH4" s="68"/>
      <c r="AI4" s="68"/>
      <c r="AJ4" s="69"/>
    </row>
    <row r="5" spans="2:36" x14ac:dyDescent="0.35">
      <c r="AD5" s="70"/>
      <c r="AE5" s="22"/>
      <c r="AF5" s="22"/>
      <c r="AG5" s="22"/>
      <c r="AH5" s="22"/>
      <c r="AI5" s="22"/>
      <c r="AJ5" s="71"/>
    </row>
    <row r="6" spans="2:36" x14ac:dyDescent="0.35">
      <c r="AD6" s="70"/>
      <c r="AE6" s="22"/>
      <c r="AF6" s="22"/>
      <c r="AG6" s="22"/>
      <c r="AH6" s="22"/>
      <c r="AI6" s="22"/>
      <c r="AJ6" s="71"/>
    </row>
    <row r="7" spans="2:36" x14ac:dyDescent="0.35">
      <c r="AD7" s="70"/>
      <c r="AE7" s="22"/>
      <c r="AF7" s="22" t="s">
        <v>570</v>
      </c>
      <c r="AG7" s="22"/>
      <c r="AH7" s="22"/>
      <c r="AI7" s="22"/>
      <c r="AJ7" s="71"/>
    </row>
    <row r="8" spans="2:36" x14ac:dyDescent="0.35">
      <c r="AD8" s="70"/>
      <c r="AE8" s="22"/>
      <c r="AF8" s="22"/>
      <c r="AG8" s="22"/>
      <c r="AH8" s="22"/>
      <c r="AI8" s="22"/>
      <c r="AJ8" s="71"/>
    </row>
    <row r="9" spans="2:36" x14ac:dyDescent="0.35">
      <c r="AD9" s="70"/>
      <c r="AE9" s="22"/>
      <c r="AF9" s="22" t="s">
        <v>571</v>
      </c>
      <c r="AG9" s="22"/>
      <c r="AH9" s="22"/>
      <c r="AI9" s="22"/>
      <c r="AJ9" s="71"/>
    </row>
    <row r="10" spans="2:36" x14ac:dyDescent="0.35">
      <c r="AD10" s="70"/>
      <c r="AE10" s="22"/>
      <c r="AF10" s="22"/>
      <c r="AG10" s="22"/>
      <c r="AH10" s="22"/>
      <c r="AI10" s="22"/>
      <c r="AJ10" s="71"/>
    </row>
    <row r="11" spans="2:36" x14ac:dyDescent="0.35">
      <c r="AD11" s="70"/>
      <c r="AE11" s="22"/>
      <c r="AF11" s="22" t="s">
        <v>572</v>
      </c>
      <c r="AG11" s="22"/>
      <c r="AH11" s="22"/>
      <c r="AI11" s="22"/>
      <c r="AJ11" s="71"/>
    </row>
    <row r="12" spans="2:36" x14ac:dyDescent="0.35">
      <c r="AD12" s="70"/>
      <c r="AE12" s="22"/>
      <c r="AF12" s="22"/>
      <c r="AG12" s="22"/>
      <c r="AH12" s="22"/>
      <c r="AI12" s="22"/>
      <c r="AJ12" s="71"/>
    </row>
    <row r="13" spans="2:36" x14ac:dyDescent="0.35">
      <c r="AD13" s="70"/>
      <c r="AE13" s="22"/>
      <c r="AF13" s="22" t="s">
        <v>573</v>
      </c>
      <c r="AG13" s="22"/>
      <c r="AH13" s="22"/>
      <c r="AI13" s="22"/>
      <c r="AJ13" s="71"/>
    </row>
    <row r="14" spans="2:36" x14ac:dyDescent="0.35">
      <c r="AD14" s="72"/>
      <c r="AE14" s="73"/>
      <c r="AF14" s="73"/>
      <c r="AG14" s="73"/>
      <c r="AH14" s="73"/>
      <c r="AI14" s="73"/>
      <c r="AJ14" s="74"/>
    </row>
    <row r="19" spans="22:28" x14ac:dyDescent="0.35">
      <c r="V19" s="21" t="s">
        <v>25</v>
      </c>
    </row>
    <row r="25" spans="22:28" x14ac:dyDescent="0.35">
      <c r="AB25" s="21" t="s">
        <v>612</v>
      </c>
    </row>
    <row r="26" spans="22:28" x14ac:dyDescent="0.35">
      <c r="AB26" s="21" t="s">
        <v>613</v>
      </c>
    </row>
    <row r="40" spans="9:23" x14ac:dyDescent="0.35">
      <c r="I40" s="21" t="s">
        <v>615</v>
      </c>
      <c r="V40" s="21" t="s">
        <v>829</v>
      </c>
    </row>
    <row r="41" spans="9:23" x14ac:dyDescent="0.35">
      <c r="I41" s="21" t="s">
        <v>614</v>
      </c>
      <c r="V41" s="21" t="s">
        <v>830</v>
      </c>
    </row>
    <row r="42" spans="9:23" x14ac:dyDescent="0.35">
      <c r="V42" s="21" t="s">
        <v>831</v>
      </c>
    </row>
    <row r="43" spans="9:23" x14ac:dyDescent="0.35">
      <c r="V43" s="21" t="s">
        <v>832</v>
      </c>
    </row>
    <row r="44" spans="9:23" x14ac:dyDescent="0.35">
      <c r="V44" s="21" t="s">
        <v>833</v>
      </c>
    </row>
    <row r="45" spans="9:23" x14ac:dyDescent="0.35">
      <c r="W45" s="21" t="s">
        <v>834</v>
      </c>
    </row>
    <row r="46" spans="9:23" x14ac:dyDescent="0.35">
      <c r="W46" s="21" t="s">
        <v>853</v>
      </c>
    </row>
    <row r="48" spans="9:23" x14ac:dyDescent="0.35">
      <c r="I48" s="21" t="s">
        <v>849</v>
      </c>
      <c r="V48" s="21" t="s">
        <v>835</v>
      </c>
    </row>
    <row r="52" spans="2:15" x14ac:dyDescent="0.35">
      <c r="B52" s="21" t="s">
        <v>26</v>
      </c>
    </row>
    <row r="53" spans="2:15" x14ac:dyDescent="0.35">
      <c r="C53" s="21" t="s">
        <v>27</v>
      </c>
    </row>
    <row r="54" spans="2:15" x14ac:dyDescent="0.35">
      <c r="C54" s="21" t="s">
        <v>28</v>
      </c>
    </row>
    <row r="55" spans="2:15" x14ac:dyDescent="0.35">
      <c r="C55" s="21" t="s">
        <v>29</v>
      </c>
    </row>
    <row r="56" spans="2:15" x14ac:dyDescent="0.35">
      <c r="J56" s="21" t="s">
        <v>402</v>
      </c>
    </row>
    <row r="58" spans="2:15" x14ac:dyDescent="0.35">
      <c r="C58" s="21" t="s">
        <v>30</v>
      </c>
    </row>
    <row r="59" spans="2:15" x14ac:dyDescent="0.35">
      <c r="D59" s="21" t="s">
        <v>31</v>
      </c>
      <c r="O59" s="21" t="s">
        <v>32</v>
      </c>
    </row>
    <row r="60" spans="2:15" x14ac:dyDescent="0.35">
      <c r="D60" s="21" t="s">
        <v>33</v>
      </c>
      <c r="O60" s="21" t="s">
        <v>34</v>
      </c>
    </row>
    <row r="61" spans="2:15" x14ac:dyDescent="0.35">
      <c r="D61" s="21" t="s">
        <v>35</v>
      </c>
      <c r="O61" s="21" t="s">
        <v>36</v>
      </c>
    </row>
    <row r="62" spans="2:15" x14ac:dyDescent="0.35">
      <c r="D62" s="21" t="s">
        <v>37</v>
      </c>
    </row>
    <row r="64" spans="2:15" x14ac:dyDescent="0.35">
      <c r="D64" s="21" t="s">
        <v>38</v>
      </c>
    </row>
    <row r="65" spans="3:29" x14ac:dyDescent="0.35">
      <c r="D65" s="21" t="s">
        <v>39</v>
      </c>
      <c r="Q65" s="21" t="s">
        <v>34</v>
      </c>
    </row>
    <row r="66" spans="3:29" x14ac:dyDescent="0.35">
      <c r="D66" s="21" t="s">
        <v>40</v>
      </c>
      <c r="Q66" s="21" t="s">
        <v>36</v>
      </c>
    </row>
    <row r="67" spans="3:29" x14ac:dyDescent="0.35">
      <c r="Q67" s="21" t="s">
        <v>35</v>
      </c>
      <c r="AC67" s="21" t="s">
        <v>41</v>
      </c>
    </row>
    <row r="68" spans="3:29" x14ac:dyDescent="0.35">
      <c r="Q68" s="21" t="s">
        <v>37</v>
      </c>
      <c r="AC68" s="21" t="s">
        <v>41</v>
      </c>
    </row>
    <row r="69" spans="3:29" x14ac:dyDescent="0.35">
      <c r="Q69" s="21" t="s">
        <v>39</v>
      </c>
      <c r="AC69" s="21" t="s">
        <v>41</v>
      </c>
    </row>
    <row r="70" spans="3:29" x14ac:dyDescent="0.35">
      <c r="Q70" s="21" t="s">
        <v>40</v>
      </c>
      <c r="AC70" s="21" t="s">
        <v>41</v>
      </c>
    </row>
    <row r="71" spans="3:29" x14ac:dyDescent="0.35">
      <c r="C71" s="21" t="s">
        <v>42</v>
      </c>
    </row>
    <row r="72" spans="3:29" x14ac:dyDescent="0.35">
      <c r="D72" s="21" t="s">
        <v>43</v>
      </c>
    </row>
    <row r="73" spans="3:29" x14ac:dyDescent="0.35">
      <c r="D73" s="21" t="s">
        <v>44</v>
      </c>
    </row>
    <row r="74" spans="3:29" x14ac:dyDescent="0.35">
      <c r="E74" s="21" t="s">
        <v>45</v>
      </c>
    </row>
    <row r="75" spans="3:29" x14ac:dyDescent="0.35">
      <c r="E75" s="21" t="s">
        <v>40</v>
      </c>
      <c r="Q75" s="21" t="s">
        <v>41</v>
      </c>
    </row>
    <row r="77" spans="3:29" x14ac:dyDescent="0.35">
      <c r="C77" s="21" t="s">
        <v>46</v>
      </c>
    </row>
    <row r="78" spans="3:29" x14ac:dyDescent="0.35">
      <c r="D78" s="21" t="s">
        <v>47</v>
      </c>
    </row>
    <row r="79" spans="3:29" x14ac:dyDescent="0.35">
      <c r="D79" s="21" t="s">
        <v>48</v>
      </c>
    </row>
    <row r="81" spans="3:5" x14ac:dyDescent="0.35">
      <c r="C81" s="21" t="s">
        <v>403</v>
      </c>
    </row>
    <row r="82" spans="3:5" x14ac:dyDescent="0.35">
      <c r="D82" s="21" t="s">
        <v>404</v>
      </c>
    </row>
    <row r="83" spans="3:5" x14ac:dyDescent="0.35">
      <c r="D83" s="21" t="s">
        <v>49</v>
      </c>
    </row>
    <row r="85" spans="3:5" x14ac:dyDescent="0.35">
      <c r="C85" s="21" t="s">
        <v>405</v>
      </c>
    </row>
    <row r="86" spans="3:5" x14ac:dyDescent="0.35">
      <c r="D86" s="21" t="s">
        <v>50</v>
      </c>
    </row>
    <row r="87" spans="3:5" x14ac:dyDescent="0.35">
      <c r="D87" s="21" t="s">
        <v>51</v>
      </c>
    </row>
    <row r="88" spans="3:5" x14ac:dyDescent="0.35">
      <c r="D88" s="21" t="s">
        <v>52</v>
      </c>
    </row>
    <row r="89" spans="3:5" x14ac:dyDescent="0.35">
      <c r="D89" s="21" t="s">
        <v>53</v>
      </c>
    </row>
    <row r="91" spans="3:5" x14ac:dyDescent="0.35">
      <c r="D91" s="21" t="s">
        <v>406</v>
      </c>
    </row>
    <row r="92" spans="3:5" x14ac:dyDescent="0.35">
      <c r="E92" s="21" t="s">
        <v>407</v>
      </c>
    </row>
    <row r="93" spans="3:5" x14ac:dyDescent="0.35">
      <c r="E93" s="21" t="s">
        <v>54</v>
      </c>
    </row>
    <row r="103" spans="2:5" x14ac:dyDescent="0.35">
      <c r="B103" s="21" t="s">
        <v>607</v>
      </c>
    </row>
    <row r="104" spans="2:5" x14ac:dyDescent="0.35">
      <c r="C104" s="21" t="s">
        <v>608</v>
      </c>
    </row>
    <row r="105" spans="2:5" x14ac:dyDescent="0.35">
      <c r="C105" s="21" t="s">
        <v>609</v>
      </c>
    </row>
    <row r="106" spans="2:5" x14ac:dyDescent="0.35">
      <c r="C106" s="21" t="s">
        <v>610</v>
      </c>
    </row>
    <row r="107" spans="2:5" x14ac:dyDescent="0.35">
      <c r="C107" s="21" t="s">
        <v>691</v>
      </c>
    </row>
    <row r="108" spans="2:5" x14ac:dyDescent="0.35">
      <c r="D108" s="21" t="s">
        <v>709</v>
      </c>
    </row>
    <row r="109" spans="2:5" x14ac:dyDescent="0.35">
      <c r="D109" s="21" t="s">
        <v>708</v>
      </c>
    </row>
    <row r="110" spans="2:5" x14ac:dyDescent="0.35">
      <c r="C110" s="21" t="s">
        <v>692</v>
      </c>
    </row>
    <row r="111" spans="2:5" x14ac:dyDescent="0.35">
      <c r="D111" s="21" t="s">
        <v>706</v>
      </c>
    </row>
    <row r="112" spans="2:5" x14ac:dyDescent="0.35">
      <c r="E112" s="21" t="s">
        <v>693</v>
      </c>
    </row>
    <row r="113" spans="5:11" x14ac:dyDescent="0.35">
      <c r="E113" s="75" t="s">
        <v>694</v>
      </c>
    </row>
    <row r="114" spans="5:11" x14ac:dyDescent="0.35">
      <c r="E114" s="21" t="s">
        <v>695</v>
      </c>
      <c r="I114" s="21" t="s">
        <v>699</v>
      </c>
      <c r="K114" s="21" t="s">
        <v>701</v>
      </c>
    </row>
    <row r="115" spans="5:11" x14ac:dyDescent="0.35">
      <c r="E115" s="75" t="s">
        <v>696</v>
      </c>
      <c r="I115" s="21" t="s">
        <v>700</v>
      </c>
      <c r="K115" s="75" t="s">
        <v>702</v>
      </c>
    </row>
    <row r="116" spans="5:11" x14ac:dyDescent="0.35">
      <c r="E116" s="75" t="s">
        <v>697</v>
      </c>
      <c r="I116" s="21" t="s">
        <v>700</v>
      </c>
      <c r="K116" s="75" t="s">
        <v>703</v>
      </c>
    </row>
    <row r="117" spans="5:11" x14ac:dyDescent="0.35">
      <c r="E117" s="75" t="s">
        <v>698</v>
      </c>
      <c r="I117" s="21" t="s">
        <v>700</v>
      </c>
      <c r="K117" s="75" t="s">
        <v>704</v>
      </c>
    </row>
    <row r="119" spans="5:11" x14ac:dyDescent="0.35">
      <c r="E119" s="21" t="s">
        <v>705</v>
      </c>
    </row>
    <row r="120" spans="5:11" x14ac:dyDescent="0.35">
      <c r="E120" s="21" t="s">
        <v>707</v>
      </c>
    </row>
    <row r="121" spans="5:11" x14ac:dyDescent="0.35">
      <c r="E121" s="21" t="s">
        <v>710</v>
      </c>
    </row>
  </sheetData>
  <phoneticPr fontId="10"/>
  <pageMargins left="0.25" right="0.25" top="0.75" bottom="0.75" header="0.3" footer="0.3"/>
  <pageSetup paperSize="9" scale="9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AY21" sqref="AY2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437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14" t="s">
        <v>58</v>
      </c>
      <c r="E7" s="214"/>
      <c r="F7" s="214"/>
      <c r="G7" s="214"/>
      <c r="H7" s="214"/>
      <c r="I7" s="214"/>
      <c r="J7" s="214"/>
      <c r="K7" s="214" t="s">
        <v>413</v>
      </c>
      <c r="L7" s="214"/>
      <c r="M7" s="214"/>
      <c r="N7" s="214"/>
      <c r="O7" s="214"/>
      <c r="P7" s="214"/>
      <c r="Q7" s="214"/>
      <c r="R7" s="214"/>
      <c r="S7" s="215" t="s">
        <v>412</v>
      </c>
      <c r="T7" s="215"/>
      <c r="U7" s="215"/>
      <c r="V7" s="215"/>
      <c r="W7" s="215"/>
      <c r="X7" s="215" t="s">
        <v>57</v>
      </c>
      <c r="Y7" s="215"/>
      <c r="Z7" s="216" t="s">
        <v>445</v>
      </c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17" t="s">
        <v>433</v>
      </c>
      <c r="E8" s="218"/>
      <c r="F8" s="218"/>
      <c r="G8" s="218"/>
      <c r="H8" s="218"/>
      <c r="I8" s="218"/>
      <c r="J8" s="219"/>
      <c r="K8" s="217" t="s">
        <v>414</v>
      </c>
      <c r="L8" s="218"/>
      <c r="M8" s="218"/>
      <c r="N8" s="218"/>
      <c r="O8" s="218"/>
      <c r="P8" s="218"/>
      <c r="Q8" s="218"/>
      <c r="R8" s="219"/>
      <c r="S8" s="201" t="s">
        <v>441</v>
      </c>
      <c r="T8" s="202"/>
      <c r="U8" s="202"/>
      <c r="V8" s="202"/>
      <c r="W8" s="203"/>
      <c r="X8" s="215"/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14" t="s">
        <v>415</v>
      </c>
      <c r="E9" s="214"/>
      <c r="F9" s="214"/>
      <c r="G9" s="214"/>
      <c r="H9" s="214"/>
      <c r="I9" s="214"/>
      <c r="J9" s="214"/>
      <c r="K9" s="217" t="s">
        <v>422</v>
      </c>
      <c r="L9" s="218"/>
      <c r="M9" s="218"/>
      <c r="N9" s="218"/>
      <c r="O9" s="218"/>
      <c r="P9" s="218"/>
      <c r="Q9" s="218"/>
      <c r="R9" s="219"/>
      <c r="S9" s="215" t="s">
        <v>64</v>
      </c>
      <c r="T9" s="215"/>
      <c r="U9" s="215"/>
      <c r="V9" s="215"/>
      <c r="W9" s="215"/>
      <c r="X9" s="215"/>
      <c r="Y9" s="215"/>
      <c r="Z9" s="201" t="s">
        <v>462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14" t="s">
        <v>416</v>
      </c>
      <c r="E10" s="214"/>
      <c r="F10" s="214"/>
      <c r="G10" s="214"/>
      <c r="H10" s="214"/>
      <c r="I10" s="214"/>
      <c r="J10" s="214"/>
      <c r="K10" s="217" t="s">
        <v>417</v>
      </c>
      <c r="L10" s="218"/>
      <c r="M10" s="218"/>
      <c r="N10" s="218"/>
      <c r="O10" s="218"/>
      <c r="P10" s="218"/>
      <c r="Q10" s="218"/>
      <c r="R10" s="219"/>
      <c r="S10" s="215" t="s">
        <v>418</v>
      </c>
      <c r="T10" s="215"/>
      <c r="U10" s="215"/>
      <c r="V10" s="215"/>
      <c r="W10" s="215"/>
      <c r="X10" s="215"/>
      <c r="Y10" s="215"/>
      <c r="Z10" s="220" t="s">
        <v>421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17" t="s">
        <v>419</v>
      </c>
      <c r="E11" s="218"/>
      <c r="F11" s="218"/>
      <c r="G11" s="218"/>
      <c r="H11" s="218"/>
      <c r="I11" s="218"/>
      <c r="J11" s="219"/>
      <c r="K11" s="217" t="s">
        <v>420</v>
      </c>
      <c r="L11" s="218"/>
      <c r="M11" s="218"/>
      <c r="N11" s="218"/>
      <c r="O11" s="218"/>
      <c r="P11" s="218"/>
      <c r="Q11" s="218"/>
      <c r="R11" s="219"/>
      <c r="S11" s="201" t="s">
        <v>412</v>
      </c>
      <c r="T11" s="202"/>
      <c r="U11" s="202"/>
      <c r="V11" s="202"/>
      <c r="W11" s="203"/>
      <c r="X11" s="215"/>
      <c r="Y11" s="215"/>
      <c r="Z11" s="220" t="s">
        <v>423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 t="s">
        <v>424</v>
      </c>
      <c r="E12" s="218"/>
      <c r="F12" s="218"/>
      <c r="G12" s="218"/>
      <c r="H12" s="218"/>
      <c r="I12" s="218"/>
      <c r="J12" s="219"/>
      <c r="K12" s="217" t="s">
        <v>427</v>
      </c>
      <c r="L12" s="218"/>
      <c r="M12" s="218"/>
      <c r="N12" s="218"/>
      <c r="O12" s="218"/>
      <c r="P12" s="218"/>
      <c r="Q12" s="218"/>
      <c r="R12" s="219"/>
      <c r="S12" s="201" t="s">
        <v>428</v>
      </c>
      <c r="T12" s="202"/>
      <c r="U12" s="202"/>
      <c r="V12" s="202"/>
      <c r="W12" s="20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 t="s">
        <v>463</v>
      </c>
      <c r="E13" s="218"/>
      <c r="F13" s="218"/>
      <c r="G13" s="218"/>
      <c r="H13" s="218"/>
      <c r="I13" s="218"/>
      <c r="J13" s="219"/>
      <c r="K13" s="217" t="s">
        <v>425</v>
      </c>
      <c r="L13" s="218"/>
      <c r="M13" s="218"/>
      <c r="N13" s="218"/>
      <c r="O13" s="218"/>
      <c r="P13" s="218"/>
      <c r="Q13" s="218"/>
      <c r="R13" s="219"/>
      <c r="S13" s="201" t="s">
        <v>412</v>
      </c>
      <c r="T13" s="202"/>
      <c r="U13" s="202"/>
      <c r="V13" s="202"/>
      <c r="W13" s="203"/>
      <c r="X13" s="215"/>
      <c r="Y13" s="215"/>
      <c r="Z13" s="201" t="s">
        <v>464</v>
      </c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 t="s">
        <v>97</v>
      </c>
      <c r="E14" s="218"/>
      <c r="F14" s="218"/>
      <c r="G14" s="218"/>
      <c r="H14" s="218"/>
      <c r="I14" s="218"/>
      <c r="J14" s="219"/>
      <c r="K14" s="217" t="s">
        <v>98</v>
      </c>
      <c r="L14" s="218"/>
      <c r="M14" s="218"/>
      <c r="N14" s="218"/>
      <c r="O14" s="218"/>
      <c r="P14" s="218"/>
      <c r="Q14" s="218"/>
      <c r="R14" s="219"/>
      <c r="S14" s="201" t="s">
        <v>92</v>
      </c>
      <c r="T14" s="202"/>
      <c r="U14" s="202"/>
      <c r="V14" s="202"/>
      <c r="W14" s="203"/>
      <c r="X14" s="215"/>
      <c r="Y14" s="215"/>
      <c r="Z14" s="201" t="s">
        <v>465</v>
      </c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 t="s">
        <v>466</v>
      </c>
      <c r="E15" s="214"/>
      <c r="F15" s="214"/>
      <c r="G15" s="214"/>
      <c r="H15" s="214"/>
      <c r="I15" s="214"/>
      <c r="J15" s="214"/>
      <c r="K15" s="217" t="s">
        <v>426</v>
      </c>
      <c r="L15" s="218"/>
      <c r="M15" s="218"/>
      <c r="N15" s="218"/>
      <c r="O15" s="218"/>
      <c r="P15" s="218"/>
      <c r="Q15" s="218"/>
      <c r="R15" s="219"/>
      <c r="S15" s="215" t="s">
        <v>467</v>
      </c>
      <c r="T15" s="215"/>
      <c r="U15" s="215"/>
      <c r="V15" s="215"/>
      <c r="W15" s="215"/>
      <c r="X15" s="215"/>
      <c r="Y15" s="215"/>
      <c r="Z15" s="201" t="s">
        <v>468</v>
      </c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 t="s">
        <v>431</v>
      </c>
      <c r="E16" s="218"/>
      <c r="F16" s="218"/>
      <c r="G16" s="218"/>
      <c r="H16" s="218"/>
      <c r="I16" s="218"/>
      <c r="J16" s="219"/>
      <c r="K16" s="217" t="s">
        <v>430</v>
      </c>
      <c r="L16" s="218"/>
      <c r="M16" s="218"/>
      <c r="N16" s="218"/>
      <c r="O16" s="218"/>
      <c r="P16" s="218"/>
      <c r="Q16" s="218"/>
      <c r="R16" s="219"/>
      <c r="S16" s="201" t="s">
        <v>429</v>
      </c>
      <c r="T16" s="202"/>
      <c r="U16" s="202"/>
      <c r="V16" s="202"/>
      <c r="W16" s="203"/>
      <c r="X16" s="215"/>
      <c r="Y16" s="215"/>
      <c r="Z16" s="221" t="s">
        <v>432</v>
      </c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 t="s">
        <v>434</v>
      </c>
      <c r="E17" s="218"/>
      <c r="F17" s="218"/>
      <c r="G17" s="218"/>
      <c r="H17" s="218"/>
      <c r="I17" s="218"/>
      <c r="J17" s="219"/>
      <c r="K17" s="217" t="s">
        <v>435</v>
      </c>
      <c r="L17" s="218"/>
      <c r="M17" s="218"/>
      <c r="N17" s="218"/>
      <c r="O17" s="218"/>
      <c r="P17" s="218"/>
      <c r="Q17" s="218"/>
      <c r="R17" s="219"/>
      <c r="S17" s="201" t="s">
        <v>442</v>
      </c>
      <c r="T17" s="202"/>
      <c r="U17" s="202"/>
      <c r="V17" s="202"/>
      <c r="W17" s="203"/>
      <c r="X17" s="215"/>
      <c r="Y17" s="215"/>
      <c r="Z17" s="220" t="s">
        <v>436</v>
      </c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 t="s">
        <v>469</v>
      </c>
      <c r="E18" s="218"/>
      <c r="F18" s="218"/>
      <c r="G18" s="218"/>
      <c r="H18" s="218"/>
      <c r="I18" s="218"/>
      <c r="J18" s="219"/>
      <c r="K18" s="217" t="s">
        <v>439</v>
      </c>
      <c r="L18" s="218"/>
      <c r="M18" s="218"/>
      <c r="N18" s="218"/>
      <c r="O18" s="218"/>
      <c r="P18" s="218"/>
      <c r="Q18" s="218"/>
      <c r="R18" s="219"/>
      <c r="S18" s="201" t="s">
        <v>438</v>
      </c>
      <c r="T18" s="202"/>
      <c r="U18" s="202"/>
      <c r="V18" s="202"/>
      <c r="W18" s="203"/>
      <c r="X18" s="215"/>
      <c r="Y18" s="215"/>
      <c r="Z18" s="201" t="s">
        <v>440</v>
      </c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 t="s">
        <v>470</v>
      </c>
      <c r="E19" s="218"/>
      <c r="F19" s="218"/>
      <c r="G19" s="218"/>
      <c r="H19" s="218"/>
      <c r="I19" s="218"/>
      <c r="J19" s="219"/>
      <c r="K19" s="217" t="s">
        <v>443</v>
      </c>
      <c r="L19" s="218"/>
      <c r="M19" s="218"/>
      <c r="N19" s="218"/>
      <c r="O19" s="218"/>
      <c r="P19" s="218"/>
      <c r="Q19" s="218"/>
      <c r="R19" s="219"/>
      <c r="S19" s="201" t="s">
        <v>418</v>
      </c>
      <c r="T19" s="202"/>
      <c r="U19" s="202"/>
      <c r="V19" s="202"/>
      <c r="W19" s="203"/>
      <c r="X19" s="215"/>
      <c r="Y19" s="215"/>
      <c r="Z19" s="201" t="s">
        <v>444</v>
      </c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Z30:AK30"/>
    <mergeCell ref="Z31:AK31"/>
    <mergeCell ref="B5:F5"/>
    <mergeCell ref="AI1:AL1"/>
    <mergeCell ref="AI2:AL2"/>
    <mergeCell ref="AE1:AH1"/>
    <mergeCell ref="AE2:AH2"/>
    <mergeCell ref="G5:AK5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Z32:AK32"/>
    <mergeCell ref="B33:C33"/>
    <mergeCell ref="D33:J33"/>
    <mergeCell ref="K33:R33"/>
    <mergeCell ref="S33:W33"/>
    <mergeCell ref="X33:Y33"/>
    <mergeCell ref="Z33:AK33"/>
    <mergeCell ref="X31:Y31"/>
    <mergeCell ref="B32:C32"/>
    <mergeCell ref="D32:J32"/>
    <mergeCell ref="K32:R32"/>
    <mergeCell ref="S32:W32"/>
    <mergeCell ref="X32:Y32"/>
    <mergeCell ref="B30:C30"/>
    <mergeCell ref="D30:J30"/>
    <mergeCell ref="K30:R30"/>
    <mergeCell ref="S30:W30"/>
    <mergeCell ref="X30:Y30"/>
    <mergeCell ref="B31:C31"/>
    <mergeCell ref="D31:J31"/>
    <mergeCell ref="K31:R31"/>
    <mergeCell ref="S31:W31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Z6:AK6"/>
    <mergeCell ref="B7:C7"/>
    <mergeCell ref="D7:J7"/>
    <mergeCell ref="K7:R7"/>
    <mergeCell ref="S7:W7"/>
    <mergeCell ref="X7:Y7"/>
    <mergeCell ref="Z7:AK7"/>
    <mergeCell ref="B6:C6"/>
    <mergeCell ref="D6:J6"/>
    <mergeCell ref="K6:R6"/>
    <mergeCell ref="S6:W6"/>
    <mergeCell ref="X6:Y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2:F2"/>
    <mergeCell ref="AB2:AD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31" sqref="Z31:AK3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399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409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481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95" customHeight="1" x14ac:dyDescent="0.35">
      <c r="A7" s="24"/>
      <c r="B7" s="213">
        <v>1</v>
      </c>
      <c r="C7" s="213"/>
      <c r="D7" s="214" t="s">
        <v>58</v>
      </c>
      <c r="E7" s="214"/>
      <c r="F7" s="214"/>
      <c r="G7" s="214"/>
      <c r="H7" s="214"/>
      <c r="I7" s="214"/>
      <c r="J7" s="214"/>
      <c r="K7" s="214" t="s">
        <v>59</v>
      </c>
      <c r="L7" s="214"/>
      <c r="M7" s="214"/>
      <c r="N7" s="214"/>
      <c r="O7" s="214"/>
      <c r="P7" s="214"/>
      <c r="Q7" s="214"/>
      <c r="R7" s="214"/>
      <c r="S7" s="215" t="s">
        <v>62</v>
      </c>
      <c r="T7" s="215"/>
      <c r="U7" s="215"/>
      <c r="V7" s="215"/>
      <c r="W7" s="215"/>
      <c r="X7" s="215" t="s">
        <v>57</v>
      </c>
      <c r="Y7" s="215"/>
      <c r="Z7" s="215" t="s">
        <v>446</v>
      </c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6"/>
    </row>
    <row r="8" spans="1:38" ht="15.95" customHeight="1" x14ac:dyDescent="0.35">
      <c r="A8" s="24"/>
      <c r="B8" s="213">
        <f>B7+1</f>
        <v>2</v>
      </c>
      <c r="C8" s="213"/>
      <c r="D8" s="214" t="s">
        <v>61</v>
      </c>
      <c r="E8" s="214"/>
      <c r="F8" s="214"/>
      <c r="G8" s="214"/>
      <c r="H8" s="214"/>
      <c r="I8" s="214"/>
      <c r="J8" s="214"/>
      <c r="K8" s="217" t="s">
        <v>457</v>
      </c>
      <c r="L8" s="218"/>
      <c r="M8" s="218"/>
      <c r="N8" s="218"/>
      <c r="O8" s="218"/>
      <c r="P8" s="218"/>
      <c r="Q8" s="218"/>
      <c r="R8" s="219"/>
      <c r="S8" s="215" t="s">
        <v>62</v>
      </c>
      <c r="T8" s="215"/>
      <c r="U8" s="215"/>
      <c r="V8" s="215"/>
      <c r="W8" s="215"/>
      <c r="X8" s="215"/>
      <c r="Y8" s="215"/>
      <c r="Z8" s="22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>B8+1</f>
        <v>3</v>
      </c>
      <c r="C9" s="213"/>
      <c r="D9" s="235" t="s">
        <v>458</v>
      </c>
      <c r="E9" s="235"/>
      <c r="F9" s="235"/>
      <c r="G9" s="235"/>
      <c r="H9" s="235"/>
      <c r="I9" s="235"/>
      <c r="J9" s="235"/>
      <c r="K9" s="217" t="s">
        <v>63</v>
      </c>
      <c r="L9" s="218"/>
      <c r="M9" s="218"/>
      <c r="N9" s="218"/>
      <c r="O9" s="218"/>
      <c r="P9" s="218"/>
      <c r="Q9" s="218"/>
      <c r="R9" s="219"/>
      <c r="S9" s="215" t="s">
        <v>64</v>
      </c>
      <c r="T9" s="215"/>
      <c r="U9" s="215"/>
      <c r="V9" s="215"/>
      <c r="W9" s="215"/>
      <c r="X9" s="215"/>
      <c r="Y9" s="215"/>
      <c r="Z9" s="201" t="s">
        <v>65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ref="B10:B49" si="0">B9+1</f>
        <v>4</v>
      </c>
      <c r="C10" s="213"/>
      <c r="D10" s="232" t="s">
        <v>66</v>
      </c>
      <c r="E10" s="233"/>
      <c r="F10" s="233"/>
      <c r="G10" s="233"/>
      <c r="H10" s="233"/>
      <c r="I10" s="233"/>
      <c r="J10" s="234"/>
      <c r="K10" s="217" t="s">
        <v>67</v>
      </c>
      <c r="L10" s="218"/>
      <c r="M10" s="218"/>
      <c r="N10" s="218"/>
      <c r="O10" s="218"/>
      <c r="P10" s="218"/>
      <c r="Q10" s="218"/>
      <c r="R10" s="219"/>
      <c r="S10" s="201" t="s">
        <v>64</v>
      </c>
      <c r="T10" s="202"/>
      <c r="U10" s="202"/>
      <c r="V10" s="202"/>
      <c r="W10" s="203"/>
      <c r="X10" s="201"/>
      <c r="Y10" s="203"/>
      <c r="Z10" s="201" t="s">
        <v>68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17" t="s">
        <v>69</v>
      </c>
      <c r="E11" s="218"/>
      <c r="F11" s="218"/>
      <c r="G11" s="218"/>
      <c r="H11" s="218"/>
      <c r="I11" s="218"/>
      <c r="J11" s="219"/>
      <c r="K11" s="217" t="s">
        <v>70</v>
      </c>
      <c r="L11" s="218"/>
      <c r="M11" s="218"/>
      <c r="N11" s="218"/>
      <c r="O11" s="218"/>
      <c r="P11" s="218"/>
      <c r="Q11" s="218"/>
      <c r="R11" s="219"/>
      <c r="S11" s="201" t="s">
        <v>71</v>
      </c>
      <c r="T11" s="202"/>
      <c r="U11" s="202"/>
      <c r="V11" s="202"/>
      <c r="W11" s="203"/>
      <c r="X11" s="201"/>
      <c r="Y11" s="203"/>
      <c r="Z11" s="201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 t="s">
        <v>459</v>
      </c>
      <c r="E12" s="218"/>
      <c r="F12" s="218"/>
      <c r="G12" s="218"/>
      <c r="H12" s="218"/>
      <c r="I12" s="218"/>
      <c r="J12" s="219"/>
      <c r="K12" s="217" t="s">
        <v>72</v>
      </c>
      <c r="L12" s="218"/>
      <c r="M12" s="218"/>
      <c r="N12" s="218"/>
      <c r="O12" s="218"/>
      <c r="P12" s="218"/>
      <c r="Q12" s="218"/>
      <c r="R12" s="219"/>
      <c r="S12" s="201" t="s">
        <v>71</v>
      </c>
      <c r="T12" s="202"/>
      <c r="U12" s="202"/>
      <c r="V12" s="202"/>
      <c r="W12" s="203"/>
      <c r="X12" s="201"/>
      <c r="Y12" s="203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32" t="s">
        <v>717</v>
      </c>
      <c r="E13" s="233"/>
      <c r="F13" s="233"/>
      <c r="G13" s="233"/>
      <c r="H13" s="233"/>
      <c r="I13" s="233"/>
      <c r="J13" s="234"/>
      <c r="K13" s="217" t="s">
        <v>716</v>
      </c>
      <c r="L13" s="218"/>
      <c r="M13" s="218"/>
      <c r="N13" s="218"/>
      <c r="O13" s="218"/>
      <c r="P13" s="218"/>
      <c r="Q13" s="218"/>
      <c r="R13" s="219"/>
      <c r="S13" s="201" t="s">
        <v>64</v>
      </c>
      <c r="T13" s="202"/>
      <c r="U13" s="202"/>
      <c r="V13" s="202"/>
      <c r="W13" s="203"/>
      <c r="X13" s="201"/>
      <c r="Y13" s="203"/>
      <c r="Z13" s="201" t="s">
        <v>722</v>
      </c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32" t="s">
        <v>725</v>
      </c>
      <c r="E14" s="233"/>
      <c r="F14" s="233"/>
      <c r="G14" s="233"/>
      <c r="H14" s="233"/>
      <c r="I14" s="233"/>
      <c r="J14" s="234"/>
      <c r="K14" s="217" t="s">
        <v>76</v>
      </c>
      <c r="L14" s="218"/>
      <c r="M14" s="218"/>
      <c r="N14" s="218"/>
      <c r="O14" s="218"/>
      <c r="P14" s="218"/>
      <c r="Q14" s="218"/>
      <c r="R14" s="219"/>
      <c r="S14" s="201" t="s">
        <v>64</v>
      </c>
      <c r="T14" s="202"/>
      <c r="U14" s="202"/>
      <c r="V14" s="202"/>
      <c r="W14" s="203"/>
      <c r="X14" s="201"/>
      <c r="Y14" s="203"/>
      <c r="Z14" s="201" t="s">
        <v>77</v>
      </c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7" t="s">
        <v>78</v>
      </c>
      <c r="E15" s="218"/>
      <c r="F15" s="218"/>
      <c r="G15" s="218"/>
      <c r="H15" s="218"/>
      <c r="I15" s="218"/>
      <c r="J15" s="219"/>
      <c r="K15" s="217" t="s">
        <v>79</v>
      </c>
      <c r="L15" s="218"/>
      <c r="M15" s="218"/>
      <c r="N15" s="218"/>
      <c r="O15" s="218"/>
      <c r="P15" s="218"/>
      <c r="Q15" s="218"/>
      <c r="R15" s="219"/>
      <c r="S15" s="201" t="s">
        <v>819</v>
      </c>
      <c r="T15" s="202"/>
      <c r="U15" s="202"/>
      <c r="V15" s="202"/>
      <c r="W15" s="203"/>
      <c r="X15" s="201"/>
      <c r="Y15" s="203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 t="s">
        <v>80</v>
      </c>
      <c r="E16" s="218"/>
      <c r="F16" s="218"/>
      <c r="G16" s="218"/>
      <c r="H16" s="218"/>
      <c r="I16" s="218"/>
      <c r="J16" s="219"/>
      <c r="K16" s="217" t="s">
        <v>81</v>
      </c>
      <c r="L16" s="218"/>
      <c r="M16" s="218"/>
      <c r="N16" s="218"/>
      <c r="O16" s="218"/>
      <c r="P16" s="218"/>
      <c r="Q16" s="218"/>
      <c r="R16" s="219"/>
      <c r="S16" s="201" t="s">
        <v>92</v>
      </c>
      <c r="T16" s="202"/>
      <c r="U16" s="202"/>
      <c r="V16" s="202"/>
      <c r="W16" s="203"/>
      <c r="X16" s="201"/>
      <c r="Y16" s="203"/>
      <c r="Z16" s="201" t="s">
        <v>82</v>
      </c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 t="s">
        <v>727</v>
      </c>
      <c r="E17" s="218"/>
      <c r="F17" s="218"/>
      <c r="G17" s="218"/>
      <c r="H17" s="218"/>
      <c r="I17" s="218"/>
      <c r="J17" s="219"/>
      <c r="K17" s="217" t="s">
        <v>84</v>
      </c>
      <c r="L17" s="218"/>
      <c r="M17" s="218"/>
      <c r="N17" s="218"/>
      <c r="O17" s="218"/>
      <c r="P17" s="218"/>
      <c r="Q17" s="218"/>
      <c r="R17" s="219"/>
      <c r="S17" s="201" t="s">
        <v>62</v>
      </c>
      <c r="T17" s="202"/>
      <c r="U17" s="202"/>
      <c r="V17" s="202"/>
      <c r="W17" s="203"/>
      <c r="X17" s="201"/>
      <c r="Y17" s="203"/>
      <c r="Z17" s="201" t="s">
        <v>730</v>
      </c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 t="s">
        <v>86</v>
      </c>
      <c r="E18" s="218"/>
      <c r="F18" s="218"/>
      <c r="G18" s="218"/>
      <c r="H18" s="218"/>
      <c r="I18" s="218"/>
      <c r="J18" s="219"/>
      <c r="K18" s="217" t="s">
        <v>87</v>
      </c>
      <c r="L18" s="218"/>
      <c r="M18" s="218"/>
      <c r="N18" s="218"/>
      <c r="O18" s="218"/>
      <c r="P18" s="218"/>
      <c r="Q18" s="218"/>
      <c r="R18" s="219"/>
      <c r="S18" s="201" t="s">
        <v>71</v>
      </c>
      <c r="T18" s="202"/>
      <c r="U18" s="202"/>
      <c r="V18" s="202"/>
      <c r="W18" s="203"/>
      <c r="X18" s="201"/>
      <c r="Y18" s="203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 t="s">
        <v>88</v>
      </c>
      <c r="E19" s="218"/>
      <c r="F19" s="218"/>
      <c r="G19" s="218"/>
      <c r="H19" s="218"/>
      <c r="I19" s="218"/>
      <c r="J19" s="219"/>
      <c r="K19" s="217" t="s">
        <v>89</v>
      </c>
      <c r="L19" s="218"/>
      <c r="M19" s="218"/>
      <c r="N19" s="218"/>
      <c r="O19" s="218"/>
      <c r="P19" s="218"/>
      <c r="Q19" s="218"/>
      <c r="R19" s="219"/>
      <c r="S19" s="201" t="s">
        <v>71</v>
      </c>
      <c r="T19" s="202"/>
      <c r="U19" s="202"/>
      <c r="V19" s="202"/>
      <c r="W19" s="203"/>
      <c r="X19" s="201"/>
      <c r="Y19" s="203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 t="s">
        <v>90</v>
      </c>
      <c r="E20" s="218"/>
      <c r="F20" s="218"/>
      <c r="G20" s="218"/>
      <c r="H20" s="218"/>
      <c r="I20" s="218"/>
      <c r="J20" s="219"/>
      <c r="K20" s="217" t="s">
        <v>472</v>
      </c>
      <c r="L20" s="218"/>
      <c r="M20" s="218"/>
      <c r="N20" s="218"/>
      <c r="O20" s="218"/>
      <c r="P20" s="218"/>
      <c r="Q20" s="218"/>
      <c r="R20" s="219"/>
      <c r="S20" s="201" t="s">
        <v>473</v>
      </c>
      <c r="T20" s="202"/>
      <c r="U20" s="202"/>
      <c r="V20" s="202"/>
      <c r="W20" s="203"/>
      <c r="X20" s="201"/>
      <c r="Y20" s="203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 t="s">
        <v>728</v>
      </c>
      <c r="E21" s="218"/>
      <c r="F21" s="218"/>
      <c r="G21" s="218"/>
      <c r="H21" s="218"/>
      <c r="I21" s="218"/>
      <c r="J21" s="219"/>
      <c r="K21" s="217" t="s">
        <v>94</v>
      </c>
      <c r="L21" s="218"/>
      <c r="M21" s="218"/>
      <c r="N21" s="218"/>
      <c r="O21" s="218"/>
      <c r="P21" s="218"/>
      <c r="Q21" s="218"/>
      <c r="R21" s="219"/>
      <c r="S21" s="201" t="s">
        <v>62</v>
      </c>
      <c r="T21" s="202"/>
      <c r="U21" s="202"/>
      <c r="V21" s="202"/>
      <c r="W21" s="203"/>
      <c r="X21" s="201"/>
      <c r="Y21" s="203"/>
      <c r="Z21" s="201" t="s">
        <v>730</v>
      </c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 t="s">
        <v>447</v>
      </c>
      <c r="E22" s="218"/>
      <c r="F22" s="218"/>
      <c r="G22" s="218"/>
      <c r="H22" s="218"/>
      <c r="I22" s="218"/>
      <c r="J22" s="219"/>
      <c r="K22" s="217" t="s">
        <v>96</v>
      </c>
      <c r="L22" s="218"/>
      <c r="M22" s="218"/>
      <c r="N22" s="218"/>
      <c r="O22" s="218"/>
      <c r="P22" s="218"/>
      <c r="Q22" s="218"/>
      <c r="R22" s="219"/>
      <c r="S22" s="201" t="s">
        <v>71</v>
      </c>
      <c r="T22" s="202"/>
      <c r="U22" s="202"/>
      <c r="V22" s="202"/>
      <c r="W22" s="203"/>
      <c r="X22" s="201"/>
      <c r="Y22" s="203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 t="s">
        <v>448</v>
      </c>
      <c r="E23" s="218"/>
      <c r="F23" s="218"/>
      <c r="G23" s="218"/>
      <c r="H23" s="218"/>
      <c r="I23" s="218"/>
      <c r="J23" s="219"/>
      <c r="K23" s="217" t="s">
        <v>731</v>
      </c>
      <c r="L23" s="218"/>
      <c r="M23" s="218"/>
      <c r="N23" s="218"/>
      <c r="O23" s="218"/>
      <c r="P23" s="218"/>
      <c r="Q23" s="218"/>
      <c r="R23" s="219"/>
      <c r="S23" s="201" t="s">
        <v>412</v>
      </c>
      <c r="T23" s="202"/>
      <c r="U23" s="202"/>
      <c r="V23" s="202"/>
      <c r="W23" s="203"/>
      <c r="X23" s="201"/>
      <c r="Y23" s="203"/>
      <c r="Z23" s="201" t="s">
        <v>777</v>
      </c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 t="s">
        <v>97</v>
      </c>
      <c r="E24" s="218"/>
      <c r="F24" s="218"/>
      <c r="G24" s="218"/>
      <c r="H24" s="218"/>
      <c r="I24" s="218"/>
      <c r="J24" s="219"/>
      <c r="K24" s="217" t="s">
        <v>98</v>
      </c>
      <c r="L24" s="218"/>
      <c r="M24" s="218"/>
      <c r="N24" s="218"/>
      <c r="O24" s="218"/>
      <c r="P24" s="218"/>
      <c r="Q24" s="218"/>
      <c r="R24" s="219"/>
      <c r="S24" s="201" t="s">
        <v>92</v>
      </c>
      <c r="T24" s="202"/>
      <c r="U24" s="202"/>
      <c r="V24" s="202"/>
      <c r="W24" s="203"/>
      <c r="X24" s="201"/>
      <c r="Y24" s="203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7" t="s">
        <v>729</v>
      </c>
      <c r="E25" s="28"/>
      <c r="F25" s="28"/>
      <c r="G25" s="28"/>
      <c r="H25" s="28"/>
      <c r="I25" s="28"/>
      <c r="J25" s="29"/>
      <c r="K25" s="27" t="s">
        <v>100</v>
      </c>
      <c r="L25" s="28"/>
      <c r="M25" s="28"/>
      <c r="N25" s="28"/>
      <c r="O25" s="28"/>
      <c r="P25" s="28"/>
      <c r="Q25" s="28"/>
      <c r="R25" s="29"/>
      <c r="S25" s="30" t="s">
        <v>62</v>
      </c>
      <c r="T25" s="31"/>
      <c r="U25" s="31"/>
      <c r="V25" s="31"/>
      <c r="W25" s="32"/>
      <c r="X25" s="201"/>
      <c r="Y25" s="203"/>
      <c r="Z25" s="201" t="s">
        <v>730</v>
      </c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7" t="s">
        <v>101</v>
      </c>
      <c r="E26" s="28"/>
      <c r="F26" s="28"/>
      <c r="G26" s="28"/>
      <c r="H26" s="28"/>
      <c r="I26" s="28"/>
      <c r="J26" s="29"/>
      <c r="K26" s="27" t="s">
        <v>102</v>
      </c>
      <c r="L26" s="28"/>
      <c r="M26" s="28"/>
      <c r="N26" s="28"/>
      <c r="O26" s="28"/>
      <c r="P26" s="28"/>
      <c r="Q26" s="28"/>
      <c r="R26" s="29"/>
      <c r="S26" s="30" t="s">
        <v>71</v>
      </c>
      <c r="T26" s="31"/>
      <c r="U26" s="31"/>
      <c r="V26" s="31"/>
      <c r="W26" s="32"/>
      <c r="X26" s="201"/>
      <c r="Y26" s="203"/>
      <c r="Z26" s="30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2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7" t="s">
        <v>106</v>
      </c>
      <c r="E27" s="218"/>
      <c r="F27" s="218"/>
      <c r="G27" s="218"/>
      <c r="H27" s="218"/>
      <c r="I27" s="218"/>
      <c r="J27" s="219"/>
      <c r="K27" s="217" t="s">
        <v>732</v>
      </c>
      <c r="L27" s="218"/>
      <c r="M27" s="218"/>
      <c r="N27" s="218"/>
      <c r="O27" s="218"/>
      <c r="P27" s="218"/>
      <c r="Q27" s="218"/>
      <c r="R27" s="219"/>
      <c r="S27" s="201" t="s">
        <v>412</v>
      </c>
      <c r="T27" s="202"/>
      <c r="U27" s="202"/>
      <c r="V27" s="202"/>
      <c r="W27" s="203"/>
      <c r="X27" s="201"/>
      <c r="Y27" s="203"/>
      <c r="Z27" s="201" t="s">
        <v>777</v>
      </c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7" t="s">
        <v>103</v>
      </c>
      <c r="E28" s="218"/>
      <c r="F28" s="218"/>
      <c r="G28" s="218"/>
      <c r="H28" s="218"/>
      <c r="I28" s="218"/>
      <c r="J28" s="219"/>
      <c r="K28" s="217" t="s">
        <v>104</v>
      </c>
      <c r="L28" s="218"/>
      <c r="M28" s="218"/>
      <c r="N28" s="218"/>
      <c r="O28" s="218"/>
      <c r="P28" s="218"/>
      <c r="Q28" s="218"/>
      <c r="R28" s="219"/>
      <c r="S28" s="201" t="s">
        <v>62</v>
      </c>
      <c r="T28" s="202"/>
      <c r="U28" s="202"/>
      <c r="V28" s="202"/>
      <c r="W28" s="203"/>
      <c r="X28" s="201"/>
      <c r="Y28" s="203"/>
      <c r="Z28" s="201" t="s">
        <v>105</v>
      </c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7"/>
      <c r="E29" s="218"/>
      <c r="F29" s="218"/>
      <c r="G29" s="218"/>
      <c r="H29" s="218"/>
      <c r="I29" s="218"/>
      <c r="J29" s="219"/>
      <c r="K29" s="217"/>
      <c r="L29" s="218"/>
      <c r="M29" s="218"/>
      <c r="N29" s="218"/>
      <c r="O29" s="218"/>
      <c r="P29" s="218"/>
      <c r="Q29" s="218"/>
      <c r="R29" s="219"/>
      <c r="S29" s="201"/>
      <c r="T29" s="202"/>
      <c r="U29" s="202"/>
      <c r="V29" s="202"/>
      <c r="W29" s="203"/>
      <c r="X29" s="201"/>
      <c r="Y29" s="203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9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14"/>
      <c r="E49" s="214"/>
      <c r="F49" s="214"/>
      <c r="G49" s="214"/>
      <c r="H49" s="214"/>
      <c r="I49" s="214"/>
      <c r="J49" s="214"/>
      <c r="K49" s="217"/>
      <c r="L49" s="218"/>
      <c r="M49" s="218"/>
      <c r="N49" s="218"/>
      <c r="O49" s="218"/>
      <c r="P49" s="218"/>
      <c r="Q49" s="218"/>
      <c r="R49" s="219"/>
      <c r="S49" s="215"/>
      <c r="T49" s="215"/>
      <c r="U49" s="215"/>
      <c r="V49" s="215"/>
      <c r="W49" s="215"/>
      <c r="X49" s="215"/>
      <c r="Y49" s="215"/>
      <c r="Z49" s="201"/>
      <c r="AA49" s="202"/>
      <c r="AB49" s="202"/>
      <c r="AC49" s="202"/>
      <c r="AD49" s="202"/>
      <c r="AE49" s="202"/>
      <c r="AF49" s="202"/>
      <c r="AG49" s="202"/>
      <c r="AH49" s="202"/>
      <c r="AI49" s="202"/>
      <c r="AJ49" s="202"/>
      <c r="AK49" s="203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75">
    <mergeCell ref="A1:F1"/>
    <mergeCell ref="AB1:AD1"/>
    <mergeCell ref="A2:F2"/>
    <mergeCell ref="AB2:AD2"/>
    <mergeCell ref="B4:F4"/>
    <mergeCell ref="AF4:AG4"/>
    <mergeCell ref="AH4:AK4"/>
    <mergeCell ref="S4:W4"/>
    <mergeCell ref="X4:AE4"/>
    <mergeCell ref="G4:R4"/>
    <mergeCell ref="G1:J2"/>
    <mergeCell ref="K1:AA2"/>
    <mergeCell ref="AE1:AH1"/>
    <mergeCell ref="AI1:AL1"/>
    <mergeCell ref="AE2:AH2"/>
    <mergeCell ref="AI2:AL2"/>
    <mergeCell ref="B6:C6"/>
    <mergeCell ref="D6:J6"/>
    <mergeCell ref="K6:R6"/>
    <mergeCell ref="S6:W6"/>
    <mergeCell ref="X6:Y6"/>
    <mergeCell ref="Z6:AK6"/>
    <mergeCell ref="B5:F5"/>
    <mergeCell ref="G5:AK5"/>
    <mergeCell ref="B7:C7"/>
    <mergeCell ref="D7:J7"/>
    <mergeCell ref="K7:R7"/>
    <mergeCell ref="S7:W7"/>
    <mergeCell ref="X7:Y7"/>
    <mergeCell ref="Z7:AK7"/>
    <mergeCell ref="B8:C8"/>
    <mergeCell ref="D8:J8"/>
    <mergeCell ref="K8:R8"/>
    <mergeCell ref="S8:W8"/>
    <mergeCell ref="X8:Y8"/>
    <mergeCell ref="Z8:AK8"/>
    <mergeCell ref="B9:C9"/>
    <mergeCell ref="D9:J9"/>
    <mergeCell ref="K9:R9"/>
    <mergeCell ref="S9:W9"/>
    <mergeCell ref="X9:Y9"/>
    <mergeCell ref="Z9:AK9"/>
    <mergeCell ref="B10:C10"/>
    <mergeCell ref="D10:J10"/>
    <mergeCell ref="K10:R10"/>
    <mergeCell ref="S10:W10"/>
    <mergeCell ref="X10:Y10"/>
    <mergeCell ref="Z10:AK10"/>
    <mergeCell ref="B11:C11"/>
    <mergeCell ref="D11:J11"/>
    <mergeCell ref="K11:R11"/>
    <mergeCell ref="S11:W11"/>
    <mergeCell ref="X11:Y11"/>
    <mergeCell ref="Z11:AK11"/>
    <mergeCell ref="B12:C12"/>
    <mergeCell ref="D12:J12"/>
    <mergeCell ref="K12:R12"/>
    <mergeCell ref="S12:W12"/>
    <mergeCell ref="X12:Y12"/>
    <mergeCell ref="Z12:AK12"/>
    <mergeCell ref="B13:C13"/>
    <mergeCell ref="D13:J13"/>
    <mergeCell ref="K13:R13"/>
    <mergeCell ref="S13:W13"/>
    <mergeCell ref="X13:Y13"/>
    <mergeCell ref="Z13:AK13"/>
    <mergeCell ref="B14:C14"/>
    <mergeCell ref="D14:J14"/>
    <mergeCell ref="K14:R14"/>
    <mergeCell ref="S14:W14"/>
    <mergeCell ref="X14:Y14"/>
    <mergeCell ref="Z14:AK14"/>
    <mergeCell ref="B15:C15"/>
    <mergeCell ref="D15:J15"/>
    <mergeCell ref="K15:R15"/>
    <mergeCell ref="S15:W15"/>
    <mergeCell ref="X15:Y15"/>
    <mergeCell ref="Z15:AK15"/>
    <mergeCell ref="B16:C16"/>
    <mergeCell ref="D16:J16"/>
    <mergeCell ref="K16:R16"/>
    <mergeCell ref="S16:W16"/>
    <mergeCell ref="X16:Y16"/>
    <mergeCell ref="Z16:AK16"/>
    <mergeCell ref="B17:C17"/>
    <mergeCell ref="D17:J17"/>
    <mergeCell ref="K17:R17"/>
    <mergeCell ref="S17:W17"/>
    <mergeCell ref="X17:Y17"/>
    <mergeCell ref="Z17:AK17"/>
    <mergeCell ref="B18:C18"/>
    <mergeCell ref="D18:J18"/>
    <mergeCell ref="K18:R18"/>
    <mergeCell ref="S18:W18"/>
    <mergeCell ref="X18:Y18"/>
    <mergeCell ref="Z18:AK18"/>
    <mergeCell ref="B19:C19"/>
    <mergeCell ref="D19:J19"/>
    <mergeCell ref="K19:R19"/>
    <mergeCell ref="S19:W19"/>
    <mergeCell ref="X19:Y19"/>
    <mergeCell ref="Z19:AK19"/>
    <mergeCell ref="B20:C20"/>
    <mergeCell ref="D20:J20"/>
    <mergeCell ref="K20:R20"/>
    <mergeCell ref="S20:W20"/>
    <mergeCell ref="X20:Y20"/>
    <mergeCell ref="Z20:AK20"/>
    <mergeCell ref="B21:C21"/>
    <mergeCell ref="D21:J21"/>
    <mergeCell ref="K21:R21"/>
    <mergeCell ref="S21:W21"/>
    <mergeCell ref="X21:Y21"/>
    <mergeCell ref="Z21:AK21"/>
    <mergeCell ref="B22:C22"/>
    <mergeCell ref="D22:J22"/>
    <mergeCell ref="K22:R22"/>
    <mergeCell ref="S22:W22"/>
    <mergeCell ref="X22:Y22"/>
    <mergeCell ref="Z22:AK22"/>
    <mergeCell ref="B23:C23"/>
    <mergeCell ref="D23:J23"/>
    <mergeCell ref="K23:R23"/>
    <mergeCell ref="S23:W23"/>
    <mergeCell ref="X23:Y23"/>
    <mergeCell ref="Z23:AK23"/>
    <mergeCell ref="B24:C24"/>
    <mergeCell ref="D24:J24"/>
    <mergeCell ref="K24:R24"/>
    <mergeCell ref="S24:W24"/>
    <mergeCell ref="X24:Y24"/>
    <mergeCell ref="Z24:AK24"/>
    <mergeCell ref="B28:C28"/>
    <mergeCell ref="D28:J28"/>
    <mergeCell ref="K28:R28"/>
    <mergeCell ref="S28:W28"/>
    <mergeCell ref="X28:Y28"/>
    <mergeCell ref="Z28:AK28"/>
    <mergeCell ref="Z30:AK30"/>
    <mergeCell ref="B25:C25"/>
    <mergeCell ref="X25:Y25"/>
    <mergeCell ref="B26:C26"/>
    <mergeCell ref="X26:Y26"/>
    <mergeCell ref="Z29:AK29"/>
    <mergeCell ref="B27:C27"/>
    <mergeCell ref="D27:J27"/>
    <mergeCell ref="K27:R27"/>
    <mergeCell ref="S27:W27"/>
    <mergeCell ref="X27:Y27"/>
    <mergeCell ref="Z27:AK27"/>
    <mergeCell ref="Z25:AK25"/>
    <mergeCell ref="Z32:AK32"/>
    <mergeCell ref="B33:C33"/>
    <mergeCell ref="D33:J33"/>
    <mergeCell ref="K33:R33"/>
    <mergeCell ref="S33:W33"/>
    <mergeCell ref="X33:Y33"/>
    <mergeCell ref="Z33:AK33"/>
    <mergeCell ref="B34:C34"/>
    <mergeCell ref="D34:J34"/>
    <mergeCell ref="K34:R34"/>
    <mergeCell ref="S34:W34"/>
    <mergeCell ref="X34:Y34"/>
    <mergeCell ref="Z34:AK34"/>
    <mergeCell ref="B32:C32"/>
    <mergeCell ref="D32:J32"/>
    <mergeCell ref="K32:R32"/>
    <mergeCell ref="S32:W32"/>
    <mergeCell ref="X32:Y32"/>
    <mergeCell ref="B35:C35"/>
    <mergeCell ref="D35:J35"/>
    <mergeCell ref="K35:R35"/>
    <mergeCell ref="S35:W35"/>
    <mergeCell ref="X35:Y35"/>
    <mergeCell ref="Z35:AK35"/>
    <mergeCell ref="B36:C36"/>
    <mergeCell ref="D36:J36"/>
    <mergeCell ref="K36:R36"/>
    <mergeCell ref="S36:W36"/>
    <mergeCell ref="X36:Y36"/>
    <mergeCell ref="Z36:AK36"/>
    <mergeCell ref="B37:C37"/>
    <mergeCell ref="D37:J37"/>
    <mergeCell ref="K37:R37"/>
    <mergeCell ref="S37:W37"/>
    <mergeCell ref="X37:Y37"/>
    <mergeCell ref="Z37:AK37"/>
    <mergeCell ref="B38:C38"/>
    <mergeCell ref="D38:J38"/>
    <mergeCell ref="K38:R38"/>
    <mergeCell ref="S38:W38"/>
    <mergeCell ref="X38:Y38"/>
    <mergeCell ref="Z38:AK38"/>
    <mergeCell ref="B39:C39"/>
    <mergeCell ref="D39:J39"/>
    <mergeCell ref="K39:R39"/>
    <mergeCell ref="S39:W39"/>
    <mergeCell ref="X39:Y39"/>
    <mergeCell ref="Z39:AK39"/>
    <mergeCell ref="B40:C40"/>
    <mergeCell ref="D40:J40"/>
    <mergeCell ref="K40:R40"/>
    <mergeCell ref="S40:W40"/>
    <mergeCell ref="X40:Y40"/>
    <mergeCell ref="Z40:AK40"/>
    <mergeCell ref="B31:C31"/>
    <mergeCell ref="D31:J31"/>
    <mergeCell ref="K31:R31"/>
    <mergeCell ref="S31:W31"/>
    <mergeCell ref="X31:Y31"/>
    <mergeCell ref="B29:C29"/>
    <mergeCell ref="D29:J29"/>
    <mergeCell ref="K29:R29"/>
    <mergeCell ref="S29:W29"/>
    <mergeCell ref="X29:Y29"/>
    <mergeCell ref="B30:C30"/>
    <mergeCell ref="D30:J30"/>
    <mergeCell ref="K30:R30"/>
    <mergeCell ref="S30:W30"/>
    <mergeCell ref="X30:Y30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Z45:AK45"/>
    <mergeCell ref="B46:C46"/>
    <mergeCell ref="D46:J46"/>
    <mergeCell ref="K46:R46"/>
    <mergeCell ref="S46:W46"/>
    <mergeCell ref="X46:Y46"/>
    <mergeCell ref="Z46:AK46"/>
    <mergeCell ref="B43:C43"/>
    <mergeCell ref="D43:J43"/>
    <mergeCell ref="K43:R43"/>
    <mergeCell ref="S43:W43"/>
    <mergeCell ref="X43:Y43"/>
    <mergeCell ref="Z43:AK43"/>
    <mergeCell ref="B44:C44"/>
    <mergeCell ref="D44:J44"/>
    <mergeCell ref="K44:R44"/>
    <mergeCell ref="S44:W44"/>
    <mergeCell ref="X44:Y44"/>
    <mergeCell ref="Z44:AK44"/>
    <mergeCell ref="Z31:AK31"/>
    <mergeCell ref="B49:C49"/>
    <mergeCell ref="D49:J49"/>
    <mergeCell ref="K49:R49"/>
    <mergeCell ref="S49:W49"/>
    <mergeCell ref="X49:Y49"/>
    <mergeCell ref="Z49:AK49"/>
    <mergeCell ref="B47:C47"/>
    <mergeCell ref="D47:J47"/>
    <mergeCell ref="K47:R47"/>
    <mergeCell ref="S47:W47"/>
    <mergeCell ref="X47:Y47"/>
    <mergeCell ref="Z47:AK47"/>
    <mergeCell ref="B48:C48"/>
    <mergeCell ref="D48:J48"/>
    <mergeCell ref="K48:R48"/>
    <mergeCell ref="S48:W48"/>
    <mergeCell ref="X48:Y48"/>
    <mergeCell ref="Z48:AK48"/>
    <mergeCell ref="B45:C45"/>
    <mergeCell ref="D45:J45"/>
    <mergeCell ref="K45:R45"/>
    <mergeCell ref="S45:W45"/>
    <mergeCell ref="X45:Y45"/>
  </mergeCells>
  <phoneticPr fontId="10"/>
  <dataValidations count="1">
    <dataValidation type="list" allowBlank="1" showInputMessage="1" showErrorMessage="1" sqref="X7:Y49">
      <formula1>"PK,AUTO"</formula1>
    </dataValidation>
  </dataValidations>
  <hyperlinks>
    <hyperlink ref="D9:J9" location="Enum定数!B2" display="ResvType"/>
    <hyperlink ref="D10:J10" location="Enum定数!B8" display="GroupType"/>
    <hyperlink ref="D13:J13" location="Enum定数!B13" display="ReceiptPrtWay"/>
    <hyperlink ref="D14:J14" location="Enum定数!B19" display="PayWay"/>
  </hyperlink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0"/>
  <sheetViews>
    <sheetView showGridLines="0" view="pageBreakPreview" zoomScaleNormal="100" zoomScaleSheetLayoutView="100" workbookViewId="0">
      <selection activeCell="BC17" sqref="BC17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450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451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95" customHeight="1" x14ac:dyDescent="0.35">
      <c r="A7" s="24"/>
      <c r="B7" s="213">
        <v>1</v>
      </c>
      <c r="C7" s="213"/>
      <c r="D7" s="214" t="s">
        <v>58</v>
      </c>
      <c r="E7" s="214"/>
      <c r="F7" s="214"/>
      <c r="G7" s="214"/>
      <c r="H7" s="214"/>
      <c r="I7" s="214"/>
      <c r="J7" s="214"/>
      <c r="K7" s="214" t="s">
        <v>59</v>
      </c>
      <c r="L7" s="214"/>
      <c r="M7" s="214"/>
      <c r="N7" s="214"/>
      <c r="O7" s="214"/>
      <c r="P7" s="214"/>
      <c r="Q7" s="214"/>
      <c r="R7" s="214"/>
      <c r="S7" s="215" t="s">
        <v>62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14" t="s">
        <v>61</v>
      </c>
      <c r="E8" s="214"/>
      <c r="F8" s="214"/>
      <c r="G8" s="214"/>
      <c r="H8" s="214"/>
      <c r="I8" s="214"/>
      <c r="J8" s="214"/>
      <c r="K8" s="217" t="s">
        <v>167</v>
      </c>
      <c r="L8" s="218"/>
      <c r="M8" s="218"/>
      <c r="N8" s="218"/>
      <c r="O8" s="218"/>
      <c r="P8" s="218"/>
      <c r="Q8" s="218"/>
      <c r="R8" s="219"/>
      <c r="S8" s="215" t="s">
        <v>62</v>
      </c>
      <c r="T8" s="215"/>
      <c r="U8" s="215"/>
      <c r="V8" s="215"/>
      <c r="W8" s="215"/>
      <c r="X8" s="215" t="s">
        <v>57</v>
      </c>
      <c r="Y8" s="215"/>
      <c r="Z8" s="201" t="s">
        <v>452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39" si="0">B8+1</f>
        <v>3</v>
      </c>
      <c r="C9" s="213"/>
      <c r="D9" s="235" t="s">
        <v>454</v>
      </c>
      <c r="E9" s="235"/>
      <c r="F9" s="235"/>
      <c r="G9" s="235"/>
      <c r="H9" s="235"/>
      <c r="I9" s="235"/>
      <c r="J9" s="235"/>
      <c r="K9" s="217" t="s">
        <v>455</v>
      </c>
      <c r="L9" s="218"/>
      <c r="M9" s="218"/>
      <c r="N9" s="218"/>
      <c r="O9" s="218"/>
      <c r="P9" s="218"/>
      <c r="Q9" s="218"/>
      <c r="R9" s="219"/>
      <c r="S9" s="215" t="s">
        <v>453</v>
      </c>
      <c r="T9" s="215"/>
      <c r="U9" s="215"/>
      <c r="V9" s="215"/>
      <c r="W9" s="215"/>
      <c r="X9" s="215"/>
      <c r="Y9" s="215"/>
      <c r="Z9" s="22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32" t="s">
        <v>168</v>
      </c>
      <c r="E10" s="233"/>
      <c r="F10" s="233"/>
      <c r="G10" s="233"/>
      <c r="H10" s="233"/>
      <c r="I10" s="233"/>
      <c r="J10" s="234"/>
      <c r="K10" s="217" t="s">
        <v>760</v>
      </c>
      <c r="L10" s="218"/>
      <c r="M10" s="218"/>
      <c r="N10" s="218"/>
      <c r="O10" s="218"/>
      <c r="P10" s="218"/>
      <c r="Q10" s="218"/>
      <c r="R10" s="219"/>
      <c r="S10" s="201" t="s">
        <v>64</v>
      </c>
      <c r="T10" s="202"/>
      <c r="U10" s="202"/>
      <c r="V10" s="202"/>
      <c r="W10" s="203"/>
      <c r="X10" s="215"/>
      <c r="Y10" s="215"/>
      <c r="Z10" s="221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35" t="s">
        <v>771</v>
      </c>
      <c r="E11" s="235"/>
      <c r="F11" s="235"/>
      <c r="G11" s="235"/>
      <c r="H11" s="235"/>
      <c r="I11" s="235"/>
      <c r="J11" s="235"/>
      <c r="K11" s="217" t="s">
        <v>770</v>
      </c>
      <c r="L11" s="218"/>
      <c r="M11" s="218"/>
      <c r="N11" s="218"/>
      <c r="O11" s="218"/>
      <c r="P11" s="218"/>
      <c r="Q11" s="218"/>
      <c r="R11" s="219"/>
      <c r="S11" s="215" t="s">
        <v>64</v>
      </c>
      <c r="T11" s="215"/>
      <c r="U11" s="215"/>
      <c r="V11" s="215"/>
      <c r="W11" s="215"/>
      <c r="X11" s="215"/>
      <c r="Y11" s="215"/>
      <c r="Z11" s="201" t="s">
        <v>769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4" t="s">
        <v>169</v>
      </c>
      <c r="E12" s="214"/>
      <c r="F12" s="214"/>
      <c r="G12" s="214"/>
      <c r="H12" s="214"/>
      <c r="I12" s="214"/>
      <c r="J12" s="214"/>
      <c r="K12" s="217" t="s">
        <v>170</v>
      </c>
      <c r="L12" s="218"/>
      <c r="M12" s="218"/>
      <c r="N12" s="218"/>
      <c r="O12" s="218"/>
      <c r="P12" s="218"/>
      <c r="Q12" s="218"/>
      <c r="R12" s="219"/>
      <c r="S12" s="215" t="s">
        <v>820</v>
      </c>
      <c r="T12" s="215"/>
      <c r="U12" s="215"/>
      <c r="V12" s="215"/>
      <c r="W12" s="215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4" t="s">
        <v>172</v>
      </c>
      <c r="E13" s="214"/>
      <c r="F13" s="214"/>
      <c r="G13" s="214"/>
      <c r="H13" s="214"/>
      <c r="I13" s="214"/>
      <c r="J13" s="214"/>
      <c r="K13" s="217" t="s">
        <v>173</v>
      </c>
      <c r="L13" s="218"/>
      <c r="M13" s="218"/>
      <c r="N13" s="218"/>
      <c r="O13" s="218"/>
      <c r="P13" s="218"/>
      <c r="Q13" s="218"/>
      <c r="R13" s="219"/>
      <c r="S13" s="215" t="s">
        <v>125</v>
      </c>
      <c r="T13" s="215"/>
      <c r="U13" s="215"/>
      <c r="V13" s="215"/>
      <c r="W13" s="215"/>
      <c r="X13" s="215"/>
      <c r="Y13" s="215"/>
      <c r="Z13" s="201" t="s">
        <v>174</v>
      </c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4" t="s">
        <v>175</v>
      </c>
      <c r="E14" s="214"/>
      <c r="F14" s="214"/>
      <c r="G14" s="214"/>
      <c r="H14" s="214"/>
      <c r="I14" s="214"/>
      <c r="J14" s="214"/>
      <c r="K14" s="217" t="s">
        <v>176</v>
      </c>
      <c r="L14" s="218"/>
      <c r="M14" s="218"/>
      <c r="N14" s="218"/>
      <c r="O14" s="218"/>
      <c r="P14" s="218"/>
      <c r="Q14" s="218"/>
      <c r="R14" s="219"/>
      <c r="S14" s="215" t="s">
        <v>62</v>
      </c>
      <c r="T14" s="215"/>
      <c r="U14" s="215"/>
      <c r="V14" s="215"/>
      <c r="W14" s="21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 t="s">
        <v>177</v>
      </c>
      <c r="E15" s="214"/>
      <c r="F15" s="214"/>
      <c r="G15" s="214"/>
      <c r="H15" s="214"/>
      <c r="I15" s="214"/>
      <c r="J15" s="214"/>
      <c r="K15" s="217" t="s">
        <v>178</v>
      </c>
      <c r="L15" s="218"/>
      <c r="M15" s="218"/>
      <c r="N15" s="218"/>
      <c r="O15" s="218"/>
      <c r="P15" s="218"/>
      <c r="Q15" s="218"/>
      <c r="R15" s="219"/>
      <c r="S15" s="215" t="s">
        <v>819</v>
      </c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36" t="s">
        <v>456</v>
      </c>
      <c r="E16" s="214"/>
      <c r="F16" s="214"/>
      <c r="G16" s="214"/>
      <c r="H16" s="214"/>
      <c r="I16" s="214"/>
      <c r="J16" s="214"/>
      <c r="K16" s="217" t="s">
        <v>179</v>
      </c>
      <c r="L16" s="218"/>
      <c r="M16" s="218"/>
      <c r="N16" s="218"/>
      <c r="O16" s="218"/>
      <c r="P16" s="218"/>
      <c r="Q16" s="218"/>
      <c r="R16" s="219"/>
      <c r="S16" s="215" t="s">
        <v>125</v>
      </c>
      <c r="T16" s="215"/>
      <c r="U16" s="215"/>
      <c r="V16" s="215"/>
      <c r="W16" s="215"/>
      <c r="X16" s="215"/>
      <c r="Y16" s="215"/>
      <c r="Z16" s="201" t="s">
        <v>174</v>
      </c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4" t="s">
        <v>180</v>
      </c>
      <c r="E17" s="214"/>
      <c r="F17" s="214"/>
      <c r="G17" s="214"/>
      <c r="H17" s="214"/>
      <c r="I17" s="214"/>
      <c r="J17" s="214"/>
      <c r="K17" s="217" t="s">
        <v>181</v>
      </c>
      <c r="L17" s="218"/>
      <c r="M17" s="218"/>
      <c r="N17" s="218"/>
      <c r="O17" s="218"/>
      <c r="P17" s="218"/>
      <c r="Q17" s="218"/>
      <c r="R17" s="219"/>
      <c r="S17" s="215" t="s">
        <v>62</v>
      </c>
      <c r="T17" s="215"/>
      <c r="U17" s="215"/>
      <c r="V17" s="215"/>
      <c r="W17" s="215"/>
      <c r="X17" s="215"/>
      <c r="Y17" s="215"/>
      <c r="Z17" s="201" t="s">
        <v>780</v>
      </c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4" t="s">
        <v>182</v>
      </c>
      <c r="E18" s="214"/>
      <c r="F18" s="214"/>
      <c r="G18" s="214"/>
      <c r="H18" s="214"/>
      <c r="I18" s="214"/>
      <c r="J18" s="214"/>
      <c r="K18" s="217" t="s">
        <v>183</v>
      </c>
      <c r="L18" s="218"/>
      <c r="M18" s="218"/>
      <c r="N18" s="218"/>
      <c r="O18" s="218"/>
      <c r="P18" s="218"/>
      <c r="Q18" s="218"/>
      <c r="R18" s="219"/>
      <c r="S18" s="215" t="s">
        <v>62</v>
      </c>
      <c r="T18" s="215"/>
      <c r="U18" s="215"/>
      <c r="V18" s="215"/>
      <c r="W18" s="215"/>
      <c r="X18" s="215"/>
      <c r="Y18" s="215"/>
      <c r="Z18" s="201" t="s">
        <v>781</v>
      </c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4" t="s">
        <v>184</v>
      </c>
      <c r="E19" s="214"/>
      <c r="F19" s="214"/>
      <c r="G19" s="214"/>
      <c r="H19" s="214"/>
      <c r="I19" s="214"/>
      <c r="J19" s="214"/>
      <c r="K19" s="217" t="s">
        <v>185</v>
      </c>
      <c r="L19" s="218"/>
      <c r="M19" s="218"/>
      <c r="N19" s="218"/>
      <c r="O19" s="218"/>
      <c r="P19" s="218"/>
      <c r="Q19" s="218"/>
      <c r="R19" s="219"/>
      <c r="S19" s="215" t="s">
        <v>71</v>
      </c>
      <c r="T19" s="215"/>
      <c r="U19" s="215"/>
      <c r="V19" s="215"/>
      <c r="W19" s="215"/>
      <c r="X19" s="215"/>
      <c r="Y19" s="215"/>
      <c r="Z19" s="201" t="s">
        <v>186</v>
      </c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4" t="s">
        <v>187</v>
      </c>
      <c r="E20" s="214"/>
      <c r="F20" s="214"/>
      <c r="G20" s="214"/>
      <c r="H20" s="214"/>
      <c r="I20" s="214"/>
      <c r="J20" s="214"/>
      <c r="K20" s="217" t="s">
        <v>188</v>
      </c>
      <c r="L20" s="218"/>
      <c r="M20" s="218"/>
      <c r="N20" s="218"/>
      <c r="O20" s="218"/>
      <c r="P20" s="218"/>
      <c r="Q20" s="218"/>
      <c r="R20" s="219"/>
      <c r="S20" s="215" t="s">
        <v>92</v>
      </c>
      <c r="T20" s="215"/>
      <c r="U20" s="215"/>
      <c r="V20" s="215"/>
      <c r="W20" s="215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4" t="s">
        <v>189</v>
      </c>
      <c r="E21" s="214"/>
      <c r="F21" s="214"/>
      <c r="G21" s="214"/>
      <c r="H21" s="214"/>
      <c r="I21" s="214"/>
      <c r="J21" s="214"/>
      <c r="K21" s="217" t="s">
        <v>190</v>
      </c>
      <c r="L21" s="218"/>
      <c r="M21" s="218"/>
      <c r="N21" s="218"/>
      <c r="O21" s="218"/>
      <c r="P21" s="218"/>
      <c r="Q21" s="218"/>
      <c r="R21" s="219"/>
      <c r="S21" s="215" t="s">
        <v>821</v>
      </c>
      <c r="T21" s="215"/>
      <c r="U21" s="215"/>
      <c r="V21" s="215"/>
      <c r="W21" s="215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35" t="s">
        <v>458</v>
      </c>
      <c r="E22" s="235"/>
      <c r="F22" s="235"/>
      <c r="G22" s="235"/>
      <c r="H22" s="235"/>
      <c r="I22" s="235"/>
      <c r="J22" s="235"/>
      <c r="K22" s="217" t="s">
        <v>63</v>
      </c>
      <c r="L22" s="218"/>
      <c r="M22" s="218"/>
      <c r="N22" s="218"/>
      <c r="O22" s="218"/>
      <c r="P22" s="218"/>
      <c r="Q22" s="218"/>
      <c r="R22" s="219"/>
      <c r="S22" s="215" t="s">
        <v>64</v>
      </c>
      <c r="T22" s="215"/>
      <c r="U22" s="215"/>
      <c r="V22" s="215"/>
      <c r="W22" s="215"/>
      <c r="X22" s="215"/>
      <c r="Y22" s="215"/>
      <c r="Z22" s="201" t="s">
        <v>191</v>
      </c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39" t="s">
        <v>192</v>
      </c>
      <c r="E23" s="40"/>
      <c r="F23" s="40"/>
      <c r="G23" s="40"/>
      <c r="H23" s="40"/>
      <c r="I23" s="40"/>
      <c r="J23" s="41"/>
      <c r="K23" s="39" t="s">
        <v>193</v>
      </c>
      <c r="L23" s="40"/>
      <c r="M23" s="40"/>
      <c r="N23" s="40"/>
      <c r="O23" s="40"/>
      <c r="P23" s="40"/>
      <c r="Q23" s="40"/>
      <c r="R23" s="41"/>
      <c r="S23" s="36" t="s">
        <v>62</v>
      </c>
      <c r="T23" s="37"/>
      <c r="U23" s="37"/>
      <c r="V23" s="37"/>
      <c r="W23" s="38"/>
      <c r="X23" s="215"/>
      <c r="Y23" s="215"/>
      <c r="Z23" s="36" t="s">
        <v>783</v>
      </c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8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39" t="s">
        <v>786</v>
      </c>
      <c r="E24" s="40"/>
      <c r="F24" s="40"/>
      <c r="G24" s="40"/>
      <c r="H24" s="40"/>
      <c r="I24" s="40"/>
      <c r="J24" s="41"/>
      <c r="K24" s="39" t="s">
        <v>194</v>
      </c>
      <c r="L24" s="40"/>
      <c r="M24" s="40"/>
      <c r="N24" s="40"/>
      <c r="O24" s="40"/>
      <c r="P24" s="40"/>
      <c r="Q24" s="40"/>
      <c r="R24" s="41"/>
      <c r="S24" s="36" t="s">
        <v>62</v>
      </c>
      <c r="T24" s="37"/>
      <c r="U24" s="37"/>
      <c r="V24" s="37"/>
      <c r="W24" s="38"/>
      <c r="X24" s="215"/>
      <c r="Y24" s="215"/>
      <c r="Z24" s="36" t="s">
        <v>784</v>
      </c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8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35" t="s">
        <v>195</v>
      </c>
      <c r="E25" s="235"/>
      <c r="F25" s="235"/>
      <c r="G25" s="235"/>
      <c r="H25" s="235"/>
      <c r="I25" s="235"/>
      <c r="J25" s="235"/>
      <c r="K25" s="217" t="s">
        <v>196</v>
      </c>
      <c r="L25" s="218"/>
      <c r="M25" s="218"/>
      <c r="N25" s="218"/>
      <c r="O25" s="218"/>
      <c r="P25" s="218"/>
      <c r="Q25" s="218"/>
      <c r="R25" s="219"/>
      <c r="S25" s="215" t="s">
        <v>64</v>
      </c>
      <c r="T25" s="215"/>
      <c r="U25" s="215"/>
      <c r="V25" s="215"/>
      <c r="W25" s="215"/>
      <c r="X25" s="215"/>
      <c r="Y25" s="215"/>
      <c r="Z25" s="201" t="s">
        <v>474</v>
      </c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 t="s">
        <v>475</v>
      </c>
      <c r="E26" s="214"/>
      <c r="F26" s="214"/>
      <c r="G26" s="214"/>
      <c r="H26" s="214"/>
      <c r="I26" s="214"/>
      <c r="J26" s="214"/>
      <c r="K26" s="217" t="s">
        <v>476</v>
      </c>
      <c r="L26" s="218"/>
      <c r="M26" s="218"/>
      <c r="N26" s="218"/>
      <c r="O26" s="218"/>
      <c r="P26" s="218"/>
      <c r="Q26" s="218"/>
      <c r="R26" s="219"/>
      <c r="S26" s="215" t="s">
        <v>71</v>
      </c>
      <c r="T26" s="215"/>
      <c r="U26" s="215"/>
      <c r="V26" s="215"/>
      <c r="W26" s="215"/>
      <c r="X26" s="215"/>
      <c r="Y26" s="215"/>
      <c r="Z26" s="201" t="s">
        <v>782</v>
      </c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 t="s">
        <v>477</v>
      </c>
      <c r="E27" s="214"/>
      <c r="F27" s="214"/>
      <c r="G27" s="214"/>
      <c r="H27" s="214"/>
      <c r="I27" s="214"/>
      <c r="J27" s="214"/>
      <c r="K27" s="217" t="s">
        <v>478</v>
      </c>
      <c r="L27" s="218"/>
      <c r="M27" s="218"/>
      <c r="N27" s="218"/>
      <c r="O27" s="218"/>
      <c r="P27" s="218"/>
      <c r="Q27" s="218"/>
      <c r="R27" s="219"/>
      <c r="S27" s="215" t="s">
        <v>62</v>
      </c>
      <c r="T27" s="215"/>
      <c r="U27" s="215"/>
      <c r="V27" s="215"/>
      <c r="W27" s="215"/>
      <c r="X27" s="215"/>
      <c r="Y27" s="215"/>
      <c r="Z27" s="201" t="s">
        <v>780</v>
      </c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 t="s">
        <v>197</v>
      </c>
      <c r="E28" s="214"/>
      <c r="F28" s="214"/>
      <c r="G28" s="214"/>
      <c r="H28" s="214"/>
      <c r="I28" s="214"/>
      <c r="J28" s="214"/>
      <c r="K28" s="217" t="s">
        <v>479</v>
      </c>
      <c r="L28" s="218"/>
      <c r="M28" s="218"/>
      <c r="N28" s="218"/>
      <c r="O28" s="218"/>
      <c r="P28" s="218"/>
      <c r="Q28" s="218"/>
      <c r="R28" s="219"/>
      <c r="S28" s="215" t="s">
        <v>62</v>
      </c>
      <c r="T28" s="215"/>
      <c r="U28" s="215"/>
      <c r="V28" s="215"/>
      <c r="W28" s="215"/>
      <c r="X28" s="215"/>
      <c r="Y28" s="215"/>
      <c r="Z28" s="201" t="s">
        <v>785</v>
      </c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 t="s">
        <v>198</v>
      </c>
      <c r="E29" s="214"/>
      <c r="F29" s="214"/>
      <c r="G29" s="214"/>
      <c r="H29" s="214"/>
      <c r="I29" s="214"/>
      <c r="J29" s="214"/>
      <c r="K29" s="217" t="s">
        <v>199</v>
      </c>
      <c r="L29" s="218"/>
      <c r="M29" s="218"/>
      <c r="N29" s="218"/>
      <c r="O29" s="218"/>
      <c r="P29" s="218"/>
      <c r="Q29" s="218"/>
      <c r="R29" s="219"/>
      <c r="S29" s="215" t="s">
        <v>854</v>
      </c>
      <c r="T29" s="215"/>
      <c r="U29" s="215"/>
      <c r="V29" s="215"/>
      <c r="W29" s="215"/>
      <c r="X29" s="215"/>
      <c r="Y29" s="215"/>
      <c r="Z29" s="201" t="s">
        <v>200</v>
      </c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14" t="s">
        <v>201</v>
      </c>
      <c r="E30" s="214"/>
      <c r="F30" s="214"/>
      <c r="G30" s="214"/>
      <c r="H30" s="214"/>
      <c r="I30" s="214"/>
      <c r="J30" s="214"/>
      <c r="K30" s="217" t="s">
        <v>202</v>
      </c>
      <c r="L30" s="218"/>
      <c r="M30" s="218"/>
      <c r="N30" s="218"/>
      <c r="O30" s="218"/>
      <c r="P30" s="218"/>
      <c r="Q30" s="218"/>
      <c r="R30" s="219"/>
      <c r="S30" s="215" t="s">
        <v>145</v>
      </c>
      <c r="T30" s="215"/>
      <c r="U30" s="215"/>
      <c r="V30" s="215"/>
      <c r="W30" s="215"/>
      <c r="X30" s="215"/>
      <c r="Y30" s="215"/>
      <c r="Z30" s="201" t="s">
        <v>204</v>
      </c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17" t="s">
        <v>90</v>
      </c>
      <c r="E31" s="218"/>
      <c r="F31" s="218"/>
      <c r="G31" s="218"/>
      <c r="H31" s="218"/>
      <c r="I31" s="218"/>
      <c r="J31" s="219"/>
      <c r="K31" s="217" t="s">
        <v>91</v>
      </c>
      <c r="L31" s="218"/>
      <c r="M31" s="218"/>
      <c r="N31" s="218"/>
      <c r="O31" s="218"/>
      <c r="P31" s="218"/>
      <c r="Q31" s="218"/>
      <c r="R31" s="219"/>
      <c r="S31" s="201" t="s">
        <v>92</v>
      </c>
      <c r="T31" s="202"/>
      <c r="U31" s="202"/>
      <c r="V31" s="202"/>
      <c r="W31" s="203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7" t="s">
        <v>728</v>
      </c>
      <c r="E32" s="218"/>
      <c r="F32" s="218"/>
      <c r="G32" s="218"/>
      <c r="H32" s="218"/>
      <c r="I32" s="218"/>
      <c r="J32" s="219"/>
      <c r="K32" s="217" t="s">
        <v>94</v>
      </c>
      <c r="L32" s="218"/>
      <c r="M32" s="218"/>
      <c r="N32" s="218"/>
      <c r="O32" s="218"/>
      <c r="P32" s="218"/>
      <c r="Q32" s="218"/>
      <c r="R32" s="219"/>
      <c r="S32" s="201" t="s">
        <v>62</v>
      </c>
      <c r="T32" s="202"/>
      <c r="U32" s="202"/>
      <c r="V32" s="202"/>
      <c r="W32" s="203"/>
      <c r="X32" s="215"/>
      <c r="Y32" s="215"/>
      <c r="Z32" s="201" t="s">
        <v>800</v>
      </c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7" t="s">
        <v>95</v>
      </c>
      <c r="E33" s="218"/>
      <c r="F33" s="218"/>
      <c r="G33" s="218"/>
      <c r="H33" s="218"/>
      <c r="I33" s="218"/>
      <c r="J33" s="219"/>
      <c r="K33" s="217" t="s">
        <v>96</v>
      </c>
      <c r="L33" s="218"/>
      <c r="M33" s="218"/>
      <c r="N33" s="218"/>
      <c r="O33" s="218"/>
      <c r="P33" s="218"/>
      <c r="Q33" s="218"/>
      <c r="R33" s="219"/>
      <c r="S33" s="201" t="s">
        <v>71</v>
      </c>
      <c r="T33" s="202"/>
      <c r="U33" s="202"/>
      <c r="V33" s="202"/>
      <c r="W33" s="203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7" t="s">
        <v>448</v>
      </c>
      <c r="E34" s="218"/>
      <c r="F34" s="218"/>
      <c r="G34" s="218"/>
      <c r="H34" s="218"/>
      <c r="I34" s="218"/>
      <c r="J34" s="219"/>
      <c r="K34" s="217" t="s">
        <v>731</v>
      </c>
      <c r="L34" s="218"/>
      <c r="M34" s="218"/>
      <c r="N34" s="218"/>
      <c r="O34" s="218"/>
      <c r="P34" s="218"/>
      <c r="Q34" s="218"/>
      <c r="R34" s="219"/>
      <c r="S34" s="201" t="s">
        <v>733</v>
      </c>
      <c r="T34" s="202"/>
      <c r="U34" s="202"/>
      <c r="V34" s="202"/>
      <c r="W34" s="203"/>
      <c r="X34" s="215"/>
      <c r="Y34" s="215"/>
      <c r="Z34" s="201" t="s">
        <v>778</v>
      </c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7" t="s">
        <v>97</v>
      </c>
      <c r="E35" s="218"/>
      <c r="F35" s="218"/>
      <c r="G35" s="218"/>
      <c r="H35" s="218"/>
      <c r="I35" s="218"/>
      <c r="J35" s="219"/>
      <c r="K35" s="217" t="s">
        <v>98</v>
      </c>
      <c r="L35" s="218"/>
      <c r="M35" s="218"/>
      <c r="N35" s="218"/>
      <c r="O35" s="218"/>
      <c r="P35" s="218"/>
      <c r="Q35" s="218"/>
      <c r="R35" s="219"/>
      <c r="S35" s="201" t="s">
        <v>92</v>
      </c>
      <c r="T35" s="202"/>
      <c r="U35" s="202"/>
      <c r="V35" s="202"/>
      <c r="W35" s="203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39" t="s">
        <v>729</v>
      </c>
      <c r="E36" s="40"/>
      <c r="F36" s="40"/>
      <c r="G36" s="40"/>
      <c r="H36" s="40"/>
      <c r="I36" s="40"/>
      <c r="J36" s="41"/>
      <c r="K36" s="39" t="s">
        <v>100</v>
      </c>
      <c r="L36" s="40"/>
      <c r="M36" s="40"/>
      <c r="N36" s="40"/>
      <c r="O36" s="40"/>
      <c r="P36" s="40"/>
      <c r="Q36" s="40"/>
      <c r="R36" s="41"/>
      <c r="S36" s="36" t="s">
        <v>62</v>
      </c>
      <c r="T36" s="37"/>
      <c r="U36" s="37"/>
      <c r="V36" s="37"/>
      <c r="W36" s="38"/>
      <c r="X36" s="215"/>
      <c r="Y36" s="215"/>
      <c r="Z36" s="201" t="s">
        <v>800</v>
      </c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39" t="s">
        <v>101</v>
      </c>
      <c r="E37" s="40"/>
      <c r="F37" s="40"/>
      <c r="G37" s="40"/>
      <c r="H37" s="40"/>
      <c r="I37" s="40"/>
      <c r="J37" s="41"/>
      <c r="K37" s="39" t="s">
        <v>102</v>
      </c>
      <c r="L37" s="40"/>
      <c r="M37" s="40"/>
      <c r="N37" s="40"/>
      <c r="O37" s="40"/>
      <c r="P37" s="40"/>
      <c r="Q37" s="40"/>
      <c r="R37" s="41"/>
      <c r="S37" s="36" t="s">
        <v>71</v>
      </c>
      <c r="T37" s="37"/>
      <c r="U37" s="37"/>
      <c r="V37" s="37"/>
      <c r="W37" s="38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 t="s">
        <v>106</v>
      </c>
      <c r="E38" s="214"/>
      <c r="F38" s="214"/>
      <c r="G38" s="214"/>
      <c r="H38" s="214"/>
      <c r="I38" s="214"/>
      <c r="J38" s="214"/>
      <c r="K38" s="217" t="s">
        <v>734</v>
      </c>
      <c r="L38" s="218"/>
      <c r="M38" s="218"/>
      <c r="N38" s="218"/>
      <c r="O38" s="218"/>
      <c r="P38" s="218"/>
      <c r="Q38" s="218"/>
      <c r="R38" s="219"/>
      <c r="S38" s="201" t="s">
        <v>412</v>
      </c>
      <c r="T38" s="202"/>
      <c r="U38" s="202"/>
      <c r="V38" s="202"/>
      <c r="W38" s="203"/>
      <c r="X38" s="215"/>
      <c r="Y38" s="215"/>
      <c r="Z38" s="201" t="s">
        <v>779</v>
      </c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 t="s">
        <v>103</v>
      </c>
      <c r="E39" s="214"/>
      <c r="F39" s="214"/>
      <c r="G39" s="214"/>
      <c r="H39" s="214"/>
      <c r="I39" s="214"/>
      <c r="J39" s="214"/>
      <c r="K39" s="217" t="s">
        <v>104</v>
      </c>
      <c r="L39" s="218"/>
      <c r="M39" s="218"/>
      <c r="N39" s="218"/>
      <c r="O39" s="218"/>
      <c r="P39" s="218"/>
      <c r="Q39" s="218"/>
      <c r="R39" s="219"/>
      <c r="S39" s="215" t="s">
        <v>62</v>
      </c>
      <c r="T39" s="215"/>
      <c r="U39" s="215"/>
      <c r="V39" s="215"/>
      <c r="W39" s="215"/>
      <c r="X39" s="215"/>
      <c r="Y39" s="215"/>
      <c r="Z39" s="201" t="s">
        <v>105</v>
      </c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thickBot="1" x14ac:dyDescent="0.4">
      <c r="A40" s="33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5"/>
    </row>
  </sheetData>
  <mergeCells count="208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4:C24"/>
    <mergeCell ref="X24:Y24"/>
    <mergeCell ref="B23:C23"/>
    <mergeCell ref="X23:Y23"/>
    <mergeCell ref="B22:C22"/>
    <mergeCell ref="D22:J22"/>
    <mergeCell ref="K22:R22"/>
    <mergeCell ref="S22:W22"/>
    <mergeCell ref="X22:Y22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7:C37"/>
    <mergeCell ref="X37:Y37"/>
    <mergeCell ref="Z37:AK37"/>
    <mergeCell ref="B36:C36"/>
    <mergeCell ref="X36:Y36"/>
    <mergeCell ref="Z36:AK36"/>
    <mergeCell ref="B35:C35"/>
    <mergeCell ref="D35:J35"/>
    <mergeCell ref="K35:R35"/>
    <mergeCell ref="S35:W35"/>
    <mergeCell ref="X35:Y35"/>
    <mergeCell ref="Z35:AK35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</mergeCells>
  <phoneticPr fontId="10"/>
  <dataValidations count="1">
    <dataValidation type="list" allowBlank="1" showInputMessage="1" showErrorMessage="1" sqref="X7:Y39">
      <formula1>"PK,AUTO"</formula1>
    </dataValidation>
  </dataValidations>
  <hyperlinks>
    <hyperlink ref="D22:J22" location="Enum定数!B2" display="ResvType"/>
    <hyperlink ref="D9:J9" location="Enum定数!B24" display="UseStatus"/>
    <hyperlink ref="D10:J10" location="Enum定数!B37" display="SubStatus"/>
    <hyperlink ref="D11:J11" location="Enum定数!B52" display="ExtenStatus"/>
    <hyperlink ref="D25:J25" location="Enum定数!B57" display="PayType"/>
  </hyperlinks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21" sqref="S2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480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688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463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482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484</v>
      </c>
      <c r="T7" s="245"/>
      <c r="U7" s="245"/>
      <c r="V7" s="245"/>
      <c r="W7" s="24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38" t="s">
        <v>61</v>
      </c>
      <c r="E8" s="239"/>
      <c r="F8" s="239"/>
      <c r="G8" s="239"/>
      <c r="H8" s="239"/>
      <c r="I8" s="239"/>
      <c r="J8" s="240"/>
      <c r="K8" s="238" t="s">
        <v>167</v>
      </c>
      <c r="L8" s="239"/>
      <c r="M8" s="239"/>
      <c r="N8" s="239"/>
      <c r="O8" s="239"/>
      <c r="P8" s="239"/>
      <c r="Q8" s="239"/>
      <c r="R8" s="240"/>
      <c r="S8" s="241" t="s">
        <v>62</v>
      </c>
      <c r="T8" s="242"/>
      <c r="U8" s="242"/>
      <c r="V8" s="242"/>
      <c r="W8" s="243"/>
      <c r="X8" s="215" t="s">
        <v>57</v>
      </c>
      <c r="Y8" s="215"/>
      <c r="Z8" s="201" t="s">
        <v>483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38" t="s">
        <v>463</v>
      </c>
      <c r="E9" s="239"/>
      <c r="F9" s="239"/>
      <c r="G9" s="239"/>
      <c r="H9" s="239"/>
      <c r="I9" s="239"/>
      <c r="J9" s="240"/>
      <c r="K9" s="238" t="s">
        <v>134</v>
      </c>
      <c r="L9" s="239"/>
      <c r="M9" s="239"/>
      <c r="N9" s="239"/>
      <c r="O9" s="239"/>
      <c r="P9" s="239"/>
      <c r="Q9" s="239"/>
      <c r="R9" s="240"/>
      <c r="S9" s="241" t="s">
        <v>822</v>
      </c>
      <c r="T9" s="242"/>
      <c r="U9" s="242"/>
      <c r="V9" s="242"/>
      <c r="W9" s="243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>B9+1</f>
        <v>4</v>
      </c>
      <c r="C10" s="213"/>
      <c r="D10" s="45" t="s">
        <v>490</v>
      </c>
      <c r="E10" s="46"/>
      <c r="F10" s="46"/>
      <c r="G10" s="46"/>
      <c r="H10" s="46"/>
      <c r="I10" s="46"/>
      <c r="J10" s="47"/>
      <c r="K10" s="45" t="s">
        <v>492</v>
      </c>
      <c r="L10" s="46"/>
      <c r="M10" s="46"/>
      <c r="N10" s="46"/>
      <c r="O10" s="46"/>
      <c r="P10" s="46"/>
      <c r="Q10" s="46"/>
      <c r="R10" s="47"/>
      <c r="S10" s="42" t="s">
        <v>418</v>
      </c>
      <c r="T10" s="43"/>
      <c r="U10" s="43"/>
      <c r="V10" s="43"/>
      <c r="W10" s="44"/>
      <c r="X10" s="215"/>
      <c r="Y10" s="215"/>
      <c r="Z10" s="201" t="s">
        <v>495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>B10+1</f>
        <v>5</v>
      </c>
      <c r="C11" s="213"/>
      <c r="D11" s="45" t="s">
        <v>491</v>
      </c>
      <c r="E11" s="46"/>
      <c r="F11" s="46"/>
      <c r="G11" s="46"/>
      <c r="H11" s="46"/>
      <c r="I11" s="46"/>
      <c r="J11" s="47"/>
      <c r="K11" s="45" t="s">
        <v>493</v>
      </c>
      <c r="L11" s="46"/>
      <c r="M11" s="46"/>
      <c r="N11" s="46"/>
      <c r="O11" s="46"/>
      <c r="P11" s="46"/>
      <c r="Q11" s="46"/>
      <c r="R11" s="47"/>
      <c r="S11" s="42" t="s">
        <v>418</v>
      </c>
      <c r="T11" s="43"/>
      <c r="U11" s="43"/>
      <c r="V11" s="43"/>
      <c r="W11" s="44"/>
      <c r="X11" s="215"/>
      <c r="Y11" s="215"/>
      <c r="Z11" s="201" t="s">
        <v>494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>B11+1</f>
        <v>6</v>
      </c>
      <c r="C12" s="213"/>
      <c r="D12" s="45" t="s">
        <v>205</v>
      </c>
      <c r="E12" s="46"/>
      <c r="F12" s="46"/>
      <c r="G12" s="46"/>
      <c r="H12" s="46"/>
      <c r="I12" s="46"/>
      <c r="J12" s="47"/>
      <c r="K12" s="45" t="s">
        <v>206</v>
      </c>
      <c r="L12" s="46"/>
      <c r="M12" s="46"/>
      <c r="N12" s="46"/>
      <c r="O12" s="46"/>
      <c r="P12" s="46"/>
      <c r="Q12" s="46"/>
      <c r="R12" s="47"/>
      <c r="S12" s="42" t="s">
        <v>418</v>
      </c>
      <c r="T12" s="43"/>
      <c r="U12" s="43"/>
      <c r="V12" s="43"/>
      <c r="W12" s="44"/>
      <c r="X12" s="215"/>
      <c r="Y12" s="215"/>
      <c r="Z12" s="220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45" t="s">
        <v>207</v>
      </c>
      <c r="E13" s="46"/>
      <c r="F13" s="46"/>
      <c r="G13" s="46"/>
      <c r="H13" s="46"/>
      <c r="I13" s="46"/>
      <c r="J13" s="47"/>
      <c r="K13" s="45" t="s">
        <v>208</v>
      </c>
      <c r="L13" s="46"/>
      <c r="M13" s="46"/>
      <c r="N13" s="46"/>
      <c r="O13" s="46"/>
      <c r="P13" s="46"/>
      <c r="Q13" s="46"/>
      <c r="R13" s="47"/>
      <c r="S13" s="42" t="s">
        <v>64</v>
      </c>
      <c r="T13" s="43"/>
      <c r="U13" s="43"/>
      <c r="V13" s="43"/>
      <c r="W13" s="44"/>
      <c r="X13" s="215"/>
      <c r="Y13" s="215"/>
      <c r="Z13" s="220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45" t="s">
        <v>143</v>
      </c>
      <c r="E14" s="46"/>
      <c r="F14" s="46"/>
      <c r="G14" s="46"/>
      <c r="H14" s="46"/>
      <c r="I14" s="46"/>
      <c r="J14" s="47"/>
      <c r="K14" s="45" t="s">
        <v>144</v>
      </c>
      <c r="L14" s="46"/>
      <c r="M14" s="46"/>
      <c r="N14" s="46"/>
      <c r="O14" s="46"/>
      <c r="P14" s="46"/>
      <c r="Q14" s="46"/>
      <c r="R14" s="47"/>
      <c r="S14" s="42" t="s">
        <v>62</v>
      </c>
      <c r="T14" s="43"/>
      <c r="U14" s="43"/>
      <c r="V14" s="43"/>
      <c r="W14" s="44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45" t="s">
        <v>180</v>
      </c>
      <c r="E15" s="46"/>
      <c r="F15" s="46"/>
      <c r="G15" s="46"/>
      <c r="H15" s="46"/>
      <c r="I15" s="46"/>
      <c r="J15" s="47"/>
      <c r="K15" s="45" t="s">
        <v>181</v>
      </c>
      <c r="L15" s="46"/>
      <c r="M15" s="46"/>
      <c r="N15" s="46"/>
      <c r="O15" s="46"/>
      <c r="P15" s="46"/>
      <c r="Q15" s="46"/>
      <c r="R15" s="47"/>
      <c r="S15" s="42" t="s">
        <v>62</v>
      </c>
      <c r="T15" s="43"/>
      <c r="U15" s="43"/>
      <c r="V15" s="43"/>
      <c r="W15" s="44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45" t="s">
        <v>182</v>
      </c>
      <c r="E16" s="46"/>
      <c r="F16" s="46"/>
      <c r="G16" s="46"/>
      <c r="H16" s="46"/>
      <c r="I16" s="46"/>
      <c r="J16" s="47"/>
      <c r="K16" s="45" t="s">
        <v>183</v>
      </c>
      <c r="L16" s="46"/>
      <c r="M16" s="46"/>
      <c r="N16" s="46"/>
      <c r="O16" s="46"/>
      <c r="P16" s="46"/>
      <c r="Q16" s="46"/>
      <c r="R16" s="47"/>
      <c r="S16" s="42" t="s">
        <v>62</v>
      </c>
      <c r="T16" s="43"/>
      <c r="U16" s="43"/>
      <c r="V16" s="43"/>
      <c r="W16" s="44"/>
      <c r="X16" s="215"/>
      <c r="Y16" s="215"/>
      <c r="Z16" s="201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45" t="s">
        <v>209</v>
      </c>
      <c r="E17" s="46"/>
      <c r="F17" s="46"/>
      <c r="G17" s="46"/>
      <c r="H17" s="46"/>
      <c r="I17" s="46"/>
      <c r="J17" s="47"/>
      <c r="K17" s="45" t="s">
        <v>210</v>
      </c>
      <c r="L17" s="46"/>
      <c r="M17" s="46"/>
      <c r="N17" s="46"/>
      <c r="O17" s="46"/>
      <c r="P17" s="46"/>
      <c r="Q17" s="46"/>
      <c r="R17" s="47"/>
      <c r="S17" s="42" t="s">
        <v>62</v>
      </c>
      <c r="T17" s="43"/>
      <c r="U17" s="43"/>
      <c r="V17" s="43"/>
      <c r="W17" s="44"/>
      <c r="X17" s="215"/>
      <c r="Y17" s="215"/>
      <c r="Z17" s="201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45" t="s">
        <v>211</v>
      </c>
      <c r="E18" s="46"/>
      <c r="F18" s="46"/>
      <c r="G18" s="46"/>
      <c r="H18" s="46"/>
      <c r="I18" s="46"/>
      <c r="J18" s="47"/>
      <c r="K18" s="45" t="s">
        <v>212</v>
      </c>
      <c r="L18" s="46"/>
      <c r="M18" s="46"/>
      <c r="N18" s="46"/>
      <c r="O18" s="46"/>
      <c r="P18" s="46"/>
      <c r="Q18" s="46"/>
      <c r="R18" s="47"/>
      <c r="S18" s="42" t="s">
        <v>62</v>
      </c>
      <c r="T18" s="43"/>
      <c r="U18" s="43"/>
      <c r="V18" s="43"/>
      <c r="W18" s="44"/>
      <c r="X18" s="215"/>
      <c r="Y18" s="215"/>
      <c r="Z18" s="221"/>
      <c r="AA18" s="222"/>
      <c r="AB18" s="222"/>
      <c r="AC18" s="222"/>
      <c r="AD18" s="222"/>
      <c r="AE18" s="222"/>
      <c r="AF18" s="222"/>
      <c r="AG18" s="222"/>
      <c r="AH18" s="222"/>
      <c r="AI18" s="222"/>
      <c r="AJ18" s="222"/>
      <c r="AK18" s="22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45" t="s">
        <v>213</v>
      </c>
      <c r="E19" s="46"/>
      <c r="F19" s="46"/>
      <c r="G19" s="46"/>
      <c r="H19" s="46"/>
      <c r="I19" s="46"/>
      <c r="J19" s="47"/>
      <c r="K19" s="45" t="s">
        <v>214</v>
      </c>
      <c r="L19" s="46"/>
      <c r="M19" s="46"/>
      <c r="N19" s="46"/>
      <c r="O19" s="46"/>
      <c r="P19" s="46"/>
      <c r="Q19" s="46"/>
      <c r="R19" s="47"/>
      <c r="S19" s="42" t="s">
        <v>62</v>
      </c>
      <c r="T19" s="43"/>
      <c r="U19" s="43"/>
      <c r="V19" s="43"/>
      <c r="W19" s="44"/>
      <c r="X19" s="215"/>
      <c r="Y19" s="215"/>
      <c r="Z19" s="220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45" t="s">
        <v>215</v>
      </c>
      <c r="E20" s="46"/>
      <c r="F20" s="46"/>
      <c r="G20" s="46"/>
      <c r="H20" s="46"/>
      <c r="I20" s="46"/>
      <c r="J20" s="47"/>
      <c r="K20" s="45" t="s">
        <v>216</v>
      </c>
      <c r="L20" s="46"/>
      <c r="M20" s="46"/>
      <c r="N20" s="46"/>
      <c r="O20" s="46"/>
      <c r="P20" s="46"/>
      <c r="Q20" s="46"/>
      <c r="R20" s="47"/>
      <c r="S20" s="42" t="s">
        <v>62</v>
      </c>
      <c r="T20" s="43"/>
      <c r="U20" s="43"/>
      <c r="V20" s="43"/>
      <c r="W20" s="44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45" t="s">
        <v>217</v>
      </c>
      <c r="E21" s="46"/>
      <c r="F21" s="46"/>
      <c r="G21" s="46"/>
      <c r="H21" s="46"/>
      <c r="I21" s="46"/>
      <c r="J21" s="47"/>
      <c r="K21" s="45" t="s">
        <v>218</v>
      </c>
      <c r="L21" s="46"/>
      <c r="M21" s="46"/>
      <c r="N21" s="46"/>
      <c r="O21" s="46"/>
      <c r="P21" s="46"/>
      <c r="Q21" s="46"/>
      <c r="R21" s="47"/>
      <c r="S21" s="42" t="s">
        <v>62</v>
      </c>
      <c r="T21" s="43"/>
      <c r="U21" s="43"/>
      <c r="V21" s="43"/>
      <c r="W21" s="44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45" t="s">
        <v>219</v>
      </c>
      <c r="E22" s="46"/>
      <c r="F22" s="46"/>
      <c r="G22" s="46"/>
      <c r="H22" s="46"/>
      <c r="I22" s="46"/>
      <c r="J22" s="47"/>
      <c r="K22" s="45" t="s">
        <v>220</v>
      </c>
      <c r="L22" s="46"/>
      <c r="M22" s="46"/>
      <c r="N22" s="46"/>
      <c r="O22" s="46"/>
      <c r="P22" s="46"/>
      <c r="Q22" s="46"/>
      <c r="R22" s="47"/>
      <c r="S22" s="42" t="s">
        <v>62</v>
      </c>
      <c r="T22" s="43"/>
      <c r="U22" s="43"/>
      <c r="V22" s="43"/>
      <c r="W22" s="44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45" t="s">
        <v>221</v>
      </c>
      <c r="E23" s="46"/>
      <c r="F23" s="46"/>
      <c r="G23" s="46"/>
      <c r="H23" s="46"/>
      <c r="I23" s="46"/>
      <c r="J23" s="47"/>
      <c r="K23" s="45" t="s">
        <v>222</v>
      </c>
      <c r="L23" s="46"/>
      <c r="M23" s="46"/>
      <c r="N23" s="46"/>
      <c r="O23" s="46"/>
      <c r="P23" s="46"/>
      <c r="Q23" s="46"/>
      <c r="R23" s="47"/>
      <c r="S23" s="42" t="s">
        <v>62</v>
      </c>
      <c r="T23" s="43"/>
      <c r="U23" s="43"/>
      <c r="V23" s="43"/>
      <c r="W23" s="44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45" t="s">
        <v>223</v>
      </c>
      <c r="E24" s="46"/>
      <c r="F24" s="46"/>
      <c r="G24" s="46"/>
      <c r="H24" s="46"/>
      <c r="I24" s="46"/>
      <c r="J24" s="47"/>
      <c r="K24" s="45" t="s">
        <v>224</v>
      </c>
      <c r="L24" s="46"/>
      <c r="M24" s="46"/>
      <c r="N24" s="46"/>
      <c r="O24" s="46"/>
      <c r="P24" s="46"/>
      <c r="Q24" s="46"/>
      <c r="R24" s="47"/>
      <c r="S24" s="42" t="s">
        <v>62</v>
      </c>
      <c r="T24" s="43"/>
      <c r="U24" s="43"/>
      <c r="V24" s="43"/>
      <c r="W24" s="44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45" t="s">
        <v>225</v>
      </c>
      <c r="E25" s="46"/>
      <c r="F25" s="46"/>
      <c r="G25" s="46"/>
      <c r="H25" s="46"/>
      <c r="I25" s="46"/>
      <c r="J25" s="47"/>
      <c r="K25" s="45" t="s">
        <v>226</v>
      </c>
      <c r="L25" s="46"/>
      <c r="M25" s="46"/>
      <c r="N25" s="46"/>
      <c r="O25" s="46"/>
      <c r="P25" s="46"/>
      <c r="Q25" s="46"/>
      <c r="R25" s="47"/>
      <c r="S25" s="42" t="s">
        <v>62</v>
      </c>
      <c r="T25" s="43"/>
      <c r="U25" s="43"/>
      <c r="V25" s="43"/>
      <c r="W25" s="44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45" t="s">
        <v>227</v>
      </c>
      <c r="E26" s="46"/>
      <c r="F26" s="46"/>
      <c r="G26" s="46"/>
      <c r="H26" s="46"/>
      <c r="I26" s="46"/>
      <c r="J26" s="47"/>
      <c r="K26" s="45" t="s">
        <v>228</v>
      </c>
      <c r="L26" s="46"/>
      <c r="M26" s="46"/>
      <c r="N26" s="46"/>
      <c r="O26" s="46"/>
      <c r="P26" s="46"/>
      <c r="Q26" s="46"/>
      <c r="R26" s="47"/>
      <c r="S26" s="42" t="s">
        <v>62</v>
      </c>
      <c r="T26" s="43"/>
      <c r="U26" s="43"/>
      <c r="V26" s="43"/>
      <c r="W26" s="44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45" t="s">
        <v>229</v>
      </c>
      <c r="E27" s="46"/>
      <c r="F27" s="46"/>
      <c r="G27" s="46"/>
      <c r="H27" s="46"/>
      <c r="I27" s="46"/>
      <c r="J27" s="47"/>
      <c r="K27" s="45" t="s">
        <v>230</v>
      </c>
      <c r="L27" s="46"/>
      <c r="M27" s="46"/>
      <c r="N27" s="46"/>
      <c r="O27" s="46"/>
      <c r="P27" s="46"/>
      <c r="Q27" s="46"/>
      <c r="R27" s="47"/>
      <c r="S27" s="42" t="s">
        <v>62</v>
      </c>
      <c r="T27" s="43"/>
      <c r="U27" s="43"/>
      <c r="V27" s="43"/>
      <c r="W27" s="44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45" t="s">
        <v>231</v>
      </c>
      <c r="E28" s="46"/>
      <c r="F28" s="46"/>
      <c r="G28" s="46"/>
      <c r="H28" s="46"/>
      <c r="I28" s="46"/>
      <c r="J28" s="47"/>
      <c r="K28" s="45" t="s">
        <v>230</v>
      </c>
      <c r="L28" s="46"/>
      <c r="M28" s="46"/>
      <c r="N28" s="46"/>
      <c r="O28" s="46"/>
      <c r="P28" s="46"/>
      <c r="Q28" s="46"/>
      <c r="R28" s="47"/>
      <c r="S28" s="42" t="s">
        <v>62</v>
      </c>
      <c r="T28" s="43"/>
      <c r="U28" s="43"/>
      <c r="V28" s="43"/>
      <c r="W28" s="44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45" t="s">
        <v>232</v>
      </c>
      <c r="E29" s="46"/>
      <c r="F29" s="46"/>
      <c r="G29" s="46"/>
      <c r="H29" s="46"/>
      <c r="I29" s="46"/>
      <c r="J29" s="47"/>
      <c r="K29" s="45" t="s">
        <v>230</v>
      </c>
      <c r="L29" s="46"/>
      <c r="M29" s="46"/>
      <c r="N29" s="46"/>
      <c r="O29" s="46"/>
      <c r="P29" s="46"/>
      <c r="Q29" s="46"/>
      <c r="R29" s="47"/>
      <c r="S29" s="42" t="s">
        <v>62</v>
      </c>
      <c r="T29" s="43"/>
      <c r="U29" s="43"/>
      <c r="V29" s="43"/>
      <c r="W29" s="44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45" t="s">
        <v>233</v>
      </c>
      <c r="E30" s="46"/>
      <c r="F30" s="46"/>
      <c r="G30" s="46"/>
      <c r="H30" s="46"/>
      <c r="I30" s="46"/>
      <c r="J30" s="47"/>
      <c r="K30" s="45" t="s">
        <v>230</v>
      </c>
      <c r="L30" s="46"/>
      <c r="M30" s="46"/>
      <c r="N30" s="46"/>
      <c r="O30" s="46"/>
      <c r="P30" s="46"/>
      <c r="Q30" s="46"/>
      <c r="R30" s="47"/>
      <c r="S30" s="42" t="s">
        <v>62</v>
      </c>
      <c r="T30" s="43"/>
      <c r="U30" s="43"/>
      <c r="V30" s="43"/>
      <c r="W30" s="44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45" t="s">
        <v>234</v>
      </c>
      <c r="E31" s="46"/>
      <c r="F31" s="46"/>
      <c r="G31" s="46"/>
      <c r="H31" s="46"/>
      <c r="I31" s="46"/>
      <c r="J31" s="47"/>
      <c r="K31" s="45" t="s">
        <v>230</v>
      </c>
      <c r="L31" s="46"/>
      <c r="M31" s="46"/>
      <c r="N31" s="46"/>
      <c r="O31" s="46"/>
      <c r="P31" s="46"/>
      <c r="Q31" s="46"/>
      <c r="R31" s="47"/>
      <c r="S31" s="42" t="s">
        <v>62</v>
      </c>
      <c r="T31" s="43"/>
      <c r="U31" s="43"/>
      <c r="V31" s="43"/>
      <c r="W31" s="44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45" t="s">
        <v>235</v>
      </c>
      <c r="E32" s="46"/>
      <c r="F32" s="46"/>
      <c r="G32" s="46"/>
      <c r="H32" s="46"/>
      <c r="I32" s="46"/>
      <c r="J32" s="47"/>
      <c r="K32" s="45" t="s">
        <v>230</v>
      </c>
      <c r="L32" s="46"/>
      <c r="M32" s="46"/>
      <c r="N32" s="46"/>
      <c r="O32" s="46"/>
      <c r="P32" s="46"/>
      <c r="Q32" s="46"/>
      <c r="R32" s="47"/>
      <c r="S32" s="42" t="s">
        <v>62</v>
      </c>
      <c r="T32" s="43"/>
      <c r="U32" s="43"/>
      <c r="V32" s="43"/>
      <c r="W32" s="44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45" t="s">
        <v>236</v>
      </c>
      <c r="E33" s="46"/>
      <c r="F33" s="46"/>
      <c r="G33" s="46"/>
      <c r="H33" s="46"/>
      <c r="I33" s="46"/>
      <c r="J33" s="47"/>
      <c r="K33" s="45" t="s">
        <v>230</v>
      </c>
      <c r="L33" s="46"/>
      <c r="M33" s="46"/>
      <c r="N33" s="46"/>
      <c r="O33" s="46"/>
      <c r="P33" s="46"/>
      <c r="Q33" s="46"/>
      <c r="R33" s="47"/>
      <c r="S33" s="42" t="s">
        <v>62</v>
      </c>
      <c r="T33" s="43"/>
      <c r="U33" s="43"/>
      <c r="V33" s="43"/>
      <c r="W33" s="44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>B33+1</f>
        <v>28</v>
      </c>
      <c r="C34" s="213"/>
      <c r="D34" s="238"/>
      <c r="E34" s="239"/>
      <c r="F34" s="239"/>
      <c r="G34" s="239"/>
      <c r="H34" s="239"/>
      <c r="I34" s="239"/>
      <c r="J34" s="240"/>
      <c r="K34" s="238"/>
      <c r="L34" s="239"/>
      <c r="M34" s="239"/>
      <c r="N34" s="239"/>
      <c r="O34" s="239"/>
      <c r="P34" s="239"/>
      <c r="Q34" s="239"/>
      <c r="R34" s="240"/>
      <c r="S34" s="241"/>
      <c r="T34" s="242"/>
      <c r="U34" s="242"/>
      <c r="V34" s="242"/>
      <c r="W34" s="243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44"/>
      <c r="E35" s="244"/>
      <c r="F35" s="244"/>
      <c r="G35" s="244"/>
      <c r="H35" s="244"/>
      <c r="I35" s="244"/>
      <c r="J35" s="244"/>
      <c r="K35" s="238"/>
      <c r="L35" s="239"/>
      <c r="M35" s="239"/>
      <c r="N35" s="239"/>
      <c r="O35" s="239"/>
      <c r="P35" s="239"/>
      <c r="Q35" s="239"/>
      <c r="R35" s="240"/>
      <c r="S35" s="245"/>
      <c r="T35" s="245"/>
      <c r="U35" s="245"/>
      <c r="V35" s="245"/>
      <c r="W35" s="24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38"/>
      <c r="E36" s="239"/>
      <c r="F36" s="239"/>
      <c r="G36" s="239"/>
      <c r="H36" s="239"/>
      <c r="I36" s="239"/>
      <c r="J36" s="240"/>
      <c r="K36" s="238"/>
      <c r="L36" s="239"/>
      <c r="M36" s="239"/>
      <c r="N36" s="239"/>
      <c r="O36" s="239"/>
      <c r="P36" s="239"/>
      <c r="Q36" s="239"/>
      <c r="R36" s="240"/>
      <c r="S36" s="241"/>
      <c r="T36" s="242"/>
      <c r="U36" s="242"/>
      <c r="V36" s="242"/>
      <c r="W36" s="243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44"/>
      <c r="E37" s="244"/>
      <c r="F37" s="244"/>
      <c r="G37" s="244"/>
      <c r="H37" s="244"/>
      <c r="I37" s="244"/>
      <c r="J37" s="244"/>
      <c r="K37" s="238"/>
      <c r="L37" s="239"/>
      <c r="M37" s="239"/>
      <c r="N37" s="239"/>
      <c r="O37" s="239"/>
      <c r="P37" s="239"/>
      <c r="Q37" s="239"/>
      <c r="R37" s="240"/>
      <c r="S37" s="245"/>
      <c r="T37" s="245"/>
      <c r="U37" s="245"/>
      <c r="V37" s="245"/>
      <c r="W37" s="24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10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0:C30"/>
    <mergeCell ref="X30:Y30"/>
    <mergeCell ref="Z30:AK30"/>
    <mergeCell ref="B29:C29"/>
    <mergeCell ref="X29:Y29"/>
    <mergeCell ref="Z29:AK29"/>
    <mergeCell ref="B28:C28"/>
    <mergeCell ref="X28:Y28"/>
    <mergeCell ref="Z28:AK28"/>
    <mergeCell ref="B33:C33"/>
    <mergeCell ref="X33:Y33"/>
    <mergeCell ref="Z33:AK33"/>
    <mergeCell ref="B32:C32"/>
    <mergeCell ref="X32:Y32"/>
    <mergeCell ref="Z32:AK32"/>
    <mergeCell ref="B31:C31"/>
    <mergeCell ref="X31:Y31"/>
    <mergeCell ref="Z31:AK31"/>
    <mergeCell ref="B27:C27"/>
    <mergeCell ref="X27:Y27"/>
    <mergeCell ref="Z27:AK27"/>
    <mergeCell ref="B26:C26"/>
    <mergeCell ref="X26:Y26"/>
    <mergeCell ref="Z26:AK26"/>
    <mergeCell ref="B25:C25"/>
    <mergeCell ref="X25:Y25"/>
    <mergeCell ref="Z25:AK25"/>
    <mergeCell ref="B24:C24"/>
    <mergeCell ref="X24:Y24"/>
    <mergeCell ref="Z24:AK24"/>
    <mergeCell ref="B23:C23"/>
    <mergeCell ref="X23:Y23"/>
    <mergeCell ref="Z23:AK23"/>
    <mergeCell ref="B22:C22"/>
    <mergeCell ref="X22:Y22"/>
    <mergeCell ref="Z22:AK22"/>
    <mergeCell ref="B21:C21"/>
    <mergeCell ref="X21:Y21"/>
    <mergeCell ref="Z21:AK21"/>
    <mergeCell ref="B20:C20"/>
    <mergeCell ref="X20:Y20"/>
    <mergeCell ref="Z20:AK20"/>
    <mergeCell ref="B19:C19"/>
    <mergeCell ref="X19:Y19"/>
    <mergeCell ref="Z19:AK19"/>
    <mergeCell ref="B18:C18"/>
    <mergeCell ref="X18:Y18"/>
    <mergeCell ref="Z18:AK18"/>
    <mergeCell ref="B17:C17"/>
    <mergeCell ref="X17:Y17"/>
    <mergeCell ref="Z17:AK17"/>
    <mergeCell ref="B16:C16"/>
    <mergeCell ref="X16:Y16"/>
    <mergeCell ref="Z16:AK16"/>
    <mergeCell ref="B15:C15"/>
    <mergeCell ref="X15:Y15"/>
    <mergeCell ref="Z15:AK15"/>
    <mergeCell ref="B14:C14"/>
    <mergeCell ref="X14:Y14"/>
    <mergeCell ref="Z14:AK14"/>
    <mergeCell ref="B13:C13"/>
    <mergeCell ref="X13:Y13"/>
    <mergeCell ref="Z13:AK13"/>
    <mergeCell ref="B12:C12"/>
    <mergeCell ref="X12:Y12"/>
    <mergeCell ref="Z12:AK12"/>
    <mergeCell ref="B9:C9"/>
    <mergeCell ref="D9:J9"/>
    <mergeCell ref="K9:R9"/>
    <mergeCell ref="S9:W9"/>
    <mergeCell ref="X9:Y9"/>
    <mergeCell ref="Z9:AK9"/>
    <mergeCell ref="B11:C11"/>
    <mergeCell ref="X11:Y11"/>
    <mergeCell ref="Z11:AK11"/>
    <mergeCell ref="B10:C10"/>
    <mergeCell ref="X10:Y10"/>
    <mergeCell ref="Z10:AK10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9"/>
  <sheetViews>
    <sheetView showGridLines="0" view="pageBreakPreview" topLeftCell="A19" zoomScaleNormal="100" zoomScaleSheetLayoutView="100" workbookViewId="0">
      <selection activeCell="AQ39" sqref="AQ39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485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689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690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486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487</v>
      </c>
      <c r="T7" s="245"/>
      <c r="U7" s="245"/>
      <c r="V7" s="245"/>
      <c r="W7" s="245"/>
      <c r="X7" s="215" t="s">
        <v>57</v>
      </c>
      <c r="Y7" s="215"/>
      <c r="Z7" s="245"/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6"/>
    </row>
    <row r="8" spans="1:38" ht="15.95" customHeight="1" x14ac:dyDescent="0.35">
      <c r="A8" s="24"/>
      <c r="B8" s="213">
        <f>B7+1</f>
        <v>2</v>
      </c>
      <c r="C8" s="213"/>
      <c r="D8" s="238" t="s">
        <v>61</v>
      </c>
      <c r="E8" s="239"/>
      <c r="F8" s="239"/>
      <c r="G8" s="239"/>
      <c r="H8" s="239"/>
      <c r="I8" s="239"/>
      <c r="J8" s="240"/>
      <c r="K8" s="238" t="s">
        <v>167</v>
      </c>
      <c r="L8" s="239"/>
      <c r="M8" s="239"/>
      <c r="N8" s="239"/>
      <c r="O8" s="239"/>
      <c r="P8" s="239"/>
      <c r="Q8" s="239"/>
      <c r="R8" s="240"/>
      <c r="S8" s="241" t="s">
        <v>62</v>
      </c>
      <c r="T8" s="242"/>
      <c r="U8" s="242"/>
      <c r="V8" s="242"/>
      <c r="W8" s="243"/>
      <c r="X8" s="215" t="s">
        <v>57</v>
      </c>
      <c r="Y8" s="215"/>
      <c r="Z8" s="241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3"/>
      <c r="AL8" s="26"/>
    </row>
    <row r="9" spans="1:38" ht="15.95" customHeight="1" x14ac:dyDescent="0.35">
      <c r="A9" s="24"/>
      <c r="B9" s="213">
        <f t="shared" ref="B9:B46" si="0">B8+1</f>
        <v>3</v>
      </c>
      <c r="C9" s="213"/>
      <c r="D9" s="238" t="s">
        <v>133</v>
      </c>
      <c r="E9" s="239"/>
      <c r="F9" s="239"/>
      <c r="G9" s="239"/>
      <c r="H9" s="239"/>
      <c r="I9" s="239"/>
      <c r="J9" s="240"/>
      <c r="K9" s="238" t="s">
        <v>134</v>
      </c>
      <c r="L9" s="239"/>
      <c r="M9" s="239"/>
      <c r="N9" s="239"/>
      <c r="O9" s="239"/>
      <c r="P9" s="239"/>
      <c r="Q9" s="239"/>
      <c r="R9" s="240"/>
      <c r="S9" s="241" t="s">
        <v>823</v>
      </c>
      <c r="T9" s="242"/>
      <c r="U9" s="242"/>
      <c r="V9" s="242"/>
      <c r="W9" s="243"/>
      <c r="X9" s="215" t="s">
        <v>57</v>
      </c>
      <c r="Y9" s="215"/>
      <c r="Z9" s="241" t="s">
        <v>171</v>
      </c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4" t="s">
        <v>489</v>
      </c>
      <c r="E10" s="244"/>
      <c r="F10" s="244"/>
      <c r="G10" s="244"/>
      <c r="H10" s="244"/>
      <c r="I10" s="244"/>
      <c r="J10" s="244"/>
      <c r="K10" s="238" t="s">
        <v>237</v>
      </c>
      <c r="L10" s="239"/>
      <c r="M10" s="239"/>
      <c r="N10" s="239"/>
      <c r="O10" s="239"/>
      <c r="P10" s="239"/>
      <c r="Q10" s="239"/>
      <c r="R10" s="240"/>
      <c r="S10" s="245" t="s">
        <v>62</v>
      </c>
      <c r="T10" s="245"/>
      <c r="U10" s="245"/>
      <c r="V10" s="245"/>
      <c r="W10" s="245"/>
      <c r="X10" s="215" t="s">
        <v>57</v>
      </c>
      <c r="Y10" s="215"/>
      <c r="Z10" s="241" t="s">
        <v>488</v>
      </c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3"/>
      <c r="AL10" s="26"/>
    </row>
    <row r="11" spans="1:38" ht="15.95" customHeight="1" x14ac:dyDescent="0.35">
      <c r="A11" s="24"/>
      <c r="B11" s="213">
        <f>B10+1</f>
        <v>5</v>
      </c>
      <c r="C11" s="213"/>
      <c r="D11" s="244" t="s">
        <v>108</v>
      </c>
      <c r="E11" s="244"/>
      <c r="F11" s="244"/>
      <c r="G11" s="244"/>
      <c r="H11" s="244"/>
      <c r="I11" s="244"/>
      <c r="J11" s="244"/>
      <c r="K11" s="238" t="s">
        <v>238</v>
      </c>
      <c r="L11" s="239"/>
      <c r="M11" s="239"/>
      <c r="N11" s="239"/>
      <c r="O11" s="239"/>
      <c r="P11" s="239"/>
      <c r="Q11" s="239"/>
      <c r="R11" s="240"/>
      <c r="S11" s="245" t="s">
        <v>62</v>
      </c>
      <c r="T11" s="245"/>
      <c r="U11" s="245"/>
      <c r="V11" s="245"/>
      <c r="W11" s="245"/>
      <c r="X11" s="215"/>
      <c r="Y11" s="215"/>
      <c r="Z11" s="241"/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44" t="s">
        <v>239</v>
      </c>
      <c r="E12" s="244"/>
      <c r="F12" s="244"/>
      <c r="G12" s="244"/>
      <c r="H12" s="244"/>
      <c r="I12" s="244"/>
      <c r="J12" s="244"/>
      <c r="K12" s="238" t="s">
        <v>240</v>
      </c>
      <c r="L12" s="239"/>
      <c r="M12" s="239"/>
      <c r="N12" s="239"/>
      <c r="O12" s="239"/>
      <c r="P12" s="239"/>
      <c r="Q12" s="239"/>
      <c r="R12" s="240"/>
      <c r="S12" s="245" t="s">
        <v>71</v>
      </c>
      <c r="T12" s="245"/>
      <c r="U12" s="245"/>
      <c r="V12" s="245"/>
      <c r="W12" s="245"/>
      <c r="X12" s="215"/>
      <c r="Y12" s="215"/>
      <c r="Z12" s="241"/>
      <c r="AA12" s="242"/>
      <c r="AB12" s="242"/>
      <c r="AC12" s="242"/>
      <c r="AD12" s="242"/>
      <c r="AE12" s="242"/>
      <c r="AF12" s="242"/>
      <c r="AG12" s="242"/>
      <c r="AH12" s="242"/>
      <c r="AI12" s="242"/>
      <c r="AJ12" s="242"/>
      <c r="AK12" s="24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44" t="s">
        <v>241</v>
      </c>
      <c r="E13" s="244"/>
      <c r="F13" s="244"/>
      <c r="G13" s="244"/>
      <c r="H13" s="244"/>
      <c r="I13" s="244"/>
      <c r="J13" s="244"/>
      <c r="K13" s="238" t="s">
        <v>242</v>
      </c>
      <c r="L13" s="239"/>
      <c r="M13" s="239"/>
      <c r="N13" s="239"/>
      <c r="O13" s="239"/>
      <c r="P13" s="239"/>
      <c r="Q13" s="239"/>
      <c r="R13" s="240"/>
      <c r="S13" s="245" t="s">
        <v>71</v>
      </c>
      <c r="T13" s="245"/>
      <c r="U13" s="245"/>
      <c r="V13" s="245"/>
      <c r="W13" s="245"/>
      <c r="X13" s="215"/>
      <c r="Y13" s="215"/>
      <c r="Z13" s="241"/>
      <c r="AA13" s="242"/>
      <c r="AB13" s="242"/>
      <c r="AC13" s="242"/>
      <c r="AD13" s="242"/>
      <c r="AE13" s="242"/>
      <c r="AF13" s="242"/>
      <c r="AG13" s="242"/>
      <c r="AH13" s="242"/>
      <c r="AI13" s="242"/>
      <c r="AJ13" s="242"/>
      <c r="AK13" s="24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44" t="s">
        <v>243</v>
      </c>
      <c r="E14" s="244"/>
      <c r="F14" s="244"/>
      <c r="G14" s="244"/>
      <c r="H14" s="244"/>
      <c r="I14" s="244"/>
      <c r="J14" s="244"/>
      <c r="K14" s="238" t="s">
        <v>244</v>
      </c>
      <c r="L14" s="239"/>
      <c r="M14" s="239"/>
      <c r="N14" s="239"/>
      <c r="O14" s="239"/>
      <c r="P14" s="239"/>
      <c r="Q14" s="239"/>
      <c r="R14" s="240"/>
      <c r="S14" s="245" t="s">
        <v>828</v>
      </c>
      <c r="T14" s="245"/>
      <c r="U14" s="245"/>
      <c r="V14" s="245"/>
      <c r="W14" s="245"/>
      <c r="X14" s="215"/>
      <c r="Y14" s="215"/>
      <c r="Z14" s="241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44" t="s">
        <v>245</v>
      </c>
      <c r="E15" s="244"/>
      <c r="F15" s="244"/>
      <c r="G15" s="244"/>
      <c r="H15" s="244"/>
      <c r="I15" s="244"/>
      <c r="J15" s="244"/>
      <c r="K15" s="238" t="s">
        <v>246</v>
      </c>
      <c r="L15" s="239"/>
      <c r="M15" s="239"/>
      <c r="N15" s="239"/>
      <c r="O15" s="239"/>
      <c r="P15" s="239"/>
      <c r="Q15" s="239"/>
      <c r="R15" s="240"/>
      <c r="S15" s="245" t="s">
        <v>62</v>
      </c>
      <c r="T15" s="245"/>
      <c r="U15" s="245"/>
      <c r="V15" s="245"/>
      <c r="W15" s="245"/>
      <c r="X15" s="215"/>
      <c r="Y15" s="215"/>
      <c r="Z15" s="241"/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44" t="s">
        <v>153</v>
      </c>
      <c r="E16" s="244"/>
      <c r="F16" s="244"/>
      <c r="G16" s="244"/>
      <c r="H16" s="244"/>
      <c r="I16" s="244"/>
      <c r="J16" s="244"/>
      <c r="K16" s="238" t="s">
        <v>154</v>
      </c>
      <c r="L16" s="239"/>
      <c r="M16" s="239"/>
      <c r="N16" s="239"/>
      <c r="O16" s="239"/>
      <c r="P16" s="239"/>
      <c r="Q16" s="239"/>
      <c r="R16" s="240"/>
      <c r="S16" s="245" t="s">
        <v>429</v>
      </c>
      <c r="T16" s="245"/>
      <c r="U16" s="245"/>
      <c r="V16" s="245"/>
      <c r="W16" s="245"/>
      <c r="X16" s="215"/>
      <c r="Y16" s="215"/>
      <c r="Z16" s="241"/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47" t="s">
        <v>805</v>
      </c>
      <c r="E17" s="247"/>
      <c r="F17" s="247"/>
      <c r="G17" s="247"/>
      <c r="H17" s="247"/>
      <c r="I17" s="247"/>
      <c r="J17" s="247"/>
      <c r="K17" s="238" t="s">
        <v>807</v>
      </c>
      <c r="L17" s="239"/>
      <c r="M17" s="239"/>
      <c r="N17" s="239"/>
      <c r="O17" s="239"/>
      <c r="P17" s="239"/>
      <c r="Q17" s="239"/>
      <c r="R17" s="240"/>
      <c r="S17" s="245" t="s">
        <v>64</v>
      </c>
      <c r="T17" s="245"/>
      <c r="U17" s="245"/>
      <c r="V17" s="245"/>
      <c r="W17" s="245"/>
      <c r="X17" s="215"/>
      <c r="Y17" s="215"/>
      <c r="Z17" s="241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44" t="s">
        <v>157</v>
      </c>
      <c r="E18" s="244"/>
      <c r="F18" s="244"/>
      <c r="G18" s="244"/>
      <c r="H18" s="244"/>
      <c r="I18" s="244"/>
      <c r="J18" s="244"/>
      <c r="K18" s="238" t="s">
        <v>158</v>
      </c>
      <c r="L18" s="239"/>
      <c r="M18" s="239"/>
      <c r="N18" s="239"/>
      <c r="O18" s="239"/>
      <c r="P18" s="239"/>
      <c r="Q18" s="239"/>
      <c r="R18" s="240"/>
      <c r="S18" s="245" t="s">
        <v>155</v>
      </c>
      <c r="T18" s="245"/>
      <c r="U18" s="245"/>
      <c r="V18" s="245"/>
      <c r="W18" s="245"/>
      <c r="X18" s="215"/>
      <c r="Y18" s="215"/>
      <c r="Z18" s="241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44" t="s">
        <v>806</v>
      </c>
      <c r="E19" s="244"/>
      <c r="F19" s="244"/>
      <c r="G19" s="244"/>
      <c r="H19" s="244"/>
      <c r="I19" s="244"/>
      <c r="J19" s="244"/>
      <c r="K19" s="238" t="s">
        <v>808</v>
      </c>
      <c r="L19" s="239"/>
      <c r="M19" s="239"/>
      <c r="N19" s="239"/>
      <c r="O19" s="239"/>
      <c r="P19" s="239"/>
      <c r="Q19" s="239"/>
      <c r="R19" s="240"/>
      <c r="S19" s="245" t="s">
        <v>247</v>
      </c>
      <c r="T19" s="245"/>
      <c r="U19" s="245"/>
      <c r="V19" s="245"/>
      <c r="W19" s="245"/>
      <c r="X19" s="215"/>
      <c r="Y19" s="215"/>
      <c r="Z19" s="241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44" t="s">
        <v>248</v>
      </c>
      <c r="E20" s="244"/>
      <c r="F20" s="244"/>
      <c r="G20" s="244"/>
      <c r="H20" s="244"/>
      <c r="I20" s="244"/>
      <c r="J20" s="244"/>
      <c r="K20" s="238" t="s">
        <v>249</v>
      </c>
      <c r="L20" s="239"/>
      <c r="M20" s="239"/>
      <c r="N20" s="239"/>
      <c r="O20" s="239"/>
      <c r="P20" s="239"/>
      <c r="Q20" s="239"/>
      <c r="R20" s="240"/>
      <c r="S20" s="245" t="s">
        <v>64</v>
      </c>
      <c r="T20" s="245"/>
      <c r="U20" s="245"/>
      <c r="V20" s="245"/>
      <c r="W20" s="245"/>
      <c r="X20" s="215"/>
      <c r="Y20" s="215"/>
      <c r="Z20" s="241" t="s">
        <v>250</v>
      </c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47" t="s">
        <v>251</v>
      </c>
      <c r="E21" s="247"/>
      <c r="F21" s="247"/>
      <c r="G21" s="247"/>
      <c r="H21" s="247"/>
      <c r="I21" s="247"/>
      <c r="J21" s="247"/>
      <c r="K21" s="238" t="s">
        <v>252</v>
      </c>
      <c r="L21" s="239"/>
      <c r="M21" s="239"/>
      <c r="N21" s="239"/>
      <c r="O21" s="239"/>
      <c r="P21" s="239"/>
      <c r="Q21" s="239"/>
      <c r="R21" s="240"/>
      <c r="S21" s="245" t="s">
        <v>64</v>
      </c>
      <c r="T21" s="245"/>
      <c r="U21" s="245"/>
      <c r="V21" s="245"/>
      <c r="W21" s="245"/>
      <c r="X21" s="215"/>
      <c r="Y21" s="215"/>
      <c r="Z21" s="241"/>
      <c r="AA21" s="242"/>
      <c r="AB21" s="242"/>
      <c r="AC21" s="242"/>
      <c r="AD21" s="242"/>
      <c r="AE21" s="242"/>
      <c r="AF21" s="242"/>
      <c r="AG21" s="242"/>
      <c r="AH21" s="242"/>
      <c r="AI21" s="242"/>
      <c r="AJ21" s="242"/>
      <c r="AK21" s="24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44" t="s">
        <v>159</v>
      </c>
      <c r="E22" s="244"/>
      <c r="F22" s="244"/>
      <c r="G22" s="244"/>
      <c r="H22" s="244"/>
      <c r="I22" s="244"/>
      <c r="J22" s="244"/>
      <c r="K22" s="238" t="s">
        <v>160</v>
      </c>
      <c r="L22" s="239"/>
      <c r="M22" s="239"/>
      <c r="N22" s="239"/>
      <c r="O22" s="239"/>
      <c r="P22" s="239"/>
      <c r="Q22" s="239"/>
      <c r="R22" s="240"/>
      <c r="S22" s="245" t="s">
        <v>155</v>
      </c>
      <c r="T22" s="245"/>
      <c r="U22" s="245"/>
      <c r="V22" s="245"/>
      <c r="W22" s="245"/>
      <c r="X22" s="215"/>
      <c r="Y22" s="215"/>
      <c r="Z22" s="241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44" t="s">
        <v>253</v>
      </c>
      <c r="E23" s="244"/>
      <c r="F23" s="244"/>
      <c r="G23" s="244"/>
      <c r="H23" s="244"/>
      <c r="I23" s="244"/>
      <c r="J23" s="244"/>
      <c r="K23" s="238" t="s">
        <v>254</v>
      </c>
      <c r="L23" s="239"/>
      <c r="M23" s="239"/>
      <c r="N23" s="239"/>
      <c r="O23" s="239"/>
      <c r="P23" s="239"/>
      <c r="Q23" s="239"/>
      <c r="R23" s="240"/>
      <c r="S23" s="245" t="s">
        <v>247</v>
      </c>
      <c r="T23" s="245"/>
      <c r="U23" s="245"/>
      <c r="V23" s="245"/>
      <c r="W23" s="245"/>
      <c r="X23" s="215"/>
      <c r="Y23" s="215"/>
      <c r="Z23" s="241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44" t="s">
        <v>255</v>
      </c>
      <c r="E24" s="244"/>
      <c r="F24" s="244"/>
      <c r="G24" s="244"/>
      <c r="H24" s="244"/>
      <c r="I24" s="244"/>
      <c r="J24" s="244"/>
      <c r="K24" s="238" t="s">
        <v>256</v>
      </c>
      <c r="L24" s="239"/>
      <c r="M24" s="239"/>
      <c r="N24" s="239"/>
      <c r="O24" s="239"/>
      <c r="P24" s="239"/>
      <c r="Q24" s="239"/>
      <c r="R24" s="240"/>
      <c r="S24" s="245" t="s">
        <v>64</v>
      </c>
      <c r="T24" s="245"/>
      <c r="U24" s="245"/>
      <c r="V24" s="245"/>
      <c r="W24" s="245"/>
      <c r="X24" s="215"/>
      <c r="Y24" s="215"/>
      <c r="Z24" s="241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44" t="s">
        <v>257</v>
      </c>
      <c r="E25" s="244"/>
      <c r="F25" s="244"/>
      <c r="G25" s="244"/>
      <c r="H25" s="244"/>
      <c r="I25" s="244"/>
      <c r="J25" s="244"/>
      <c r="K25" s="238" t="s">
        <v>258</v>
      </c>
      <c r="L25" s="239"/>
      <c r="M25" s="239"/>
      <c r="N25" s="239"/>
      <c r="O25" s="239"/>
      <c r="P25" s="239"/>
      <c r="Q25" s="239"/>
      <c r="R25" s="240"/>
      <c r="S25" s="245" t="s">
        <v>64</v>
      </c>
      <c r="T25" s="245"/>
      <c r="U25" s="245"/>
      <c r="V25" s="245"/>
      <c r="W25" s="245"/>
      <c r="X25" s="215"/>
      <c r="Y25" s="215"/>
      <c r="Z25" s="241" t="s">
        <v>259</v>
      </c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44" t="s">
        <v>260</v>
      </c>
      <c r="E26" s="244"/>
      <c r="F26" s="244"/>
      <c r="G26" s="244"/>
      <c r="H26" s="244"/>
      <c r="I26" s="244"/>
      <c r="J26" s="244"/>
      <c r="K26" s="238" t="s">
        <v>261</v>
      </c>
      <c r="L26" s="239"/>
      <c r="M26" s="239"/>
      <c r="N26" s="239"/>
      <c r="O26" s="239"/>
      <c r="P26" s="239"/>
      <c r="Q26" s="239"/>
      <c r="R26" s="240"/>
      <c r="S26" s="245" t="s">
        <v>155</v>
      </c>
      <c r="T26" s="245"/>
      <c r="U26" s="245"/>
      <c r="V26" s="245"/>
      <c r="W26" s="245"/>
      <c r="X26" s="215"/>
      <c r="Y26" s="215"/>
      <c r="Z26" s="241" t="s">
        <v>262</v>
      </c>
      <c r="AA26" s="242"/>
      <c r="AB26" s="242"/>
      <c r="AC26" s="242"/>
      <c r="AD26" s="242"/>
      <c r="AE26" s="242"/>
      <c r="AF26" s="242"/>
      <c r="AG26" s="242"/>
      <c r="AH26" s="242"/>
      <c r="AI26" s="242"/>
      <c r="AJ26" s="242"/>
      <c r="AK26" s="24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44" t="s">
        <v>161</v>
      </c>
      <c r="E27" s="244"/>
      <c r="F27" s="244"/>
      <c r="G27" s="244"/>
      <c r="H27" s="244"/>
      <c r="I27" s="244"/>
      <c r="J27" s="244"/>
      <c r="K27" s="238" t="s">
        <v>162</v>
      </c>
      <c r="L27" s="239"/>
      <c r="M27" s="239"/>
      <c r="N27" s="239"/>
      <c r="O27" s="239"/>
      <c r="P27" s="239"/>
      <c r="Q27" s="239"/>
      <c r="R27" s="240"/>
      <c r="S27" s="245" t="s">
        <v>155</v>
      </c>
      <c r="T27" s="245"/>
      <c r="U27" s="245"/>
      <c r="V27" s="245"/>
      <c r="W27" s="245"/>
      <c r="X27" s="215"/>
      <c r="Y27" s="215"/>
      <c r="Z27" s="241"/>
      <c r="AA27" s="242"/>
      <c r="AB27" s="242"/>
      <c r="AC27" s="242"/>
      <c r="AD27" s="242"/>
      <c r="AE27" s="242"/>
      <c r="AF27" s="242"/>
      <c r="AG27" s="242"/>
      <c r="AH27" s="242"/>
      <c r="AI27" s="242"/>
      <c r="AJ27" s="242"/>
      <c r="AK27" s="24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47" t="s">
        <v>263</v>
      </c>
      <c r="E28" s="247"/>
      <c r="F28" s="247"/>
      <c r="G28" s="247"/>
      <c r="H28" s="247"/>
      <c r="I28" s="247"/>
      <c r="J28" s="247"/>
      <c r="K28" s="238" t="s">
        <v>264</v>
      </c>
      <c r="L28" s="239"/>
      <c r="M28" s="239"/>
      <c r="N28" s="239"/>
      <c r="O28" s="239"/>
      <c r="P28" s="239"/>
      <c r="Q28" s="239"/>
      <c r="R28" s="240"/>
      <c r="S28" s="245" t="s">
        <v>64</v>
      </c>
      <c r="T28" s="245"/>
      <c r="U28" s="245"/>
      <c r="V28" s="245"/>
      <c r="W28" s="245"/>
      <c r="X28" s="215"/>
      <c r="Y28" s="215"/>
      <c r="Z28" s="241" t="s">
        <v>265</v>
      </c>
      <c r="AA28" s="242"/>
      <c r="AB28" s="242"/>
      <c r="AC28" s="242"/>
      <c r="AD28" s="242"/>
      <c r="AE28" s="242"/>
      <c r="AF28" s="242"/>
      <c r="AG28" s="242"/>
      <c r="AH28" s="242"/>
      <c r="AI28" s="242"/>
      <c r="AJ28" s="242"/>
      <c r="AK28" s="24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44" t="s">
        <v>163</v>
      </c>
      <c r="E29" s="244"/>
      <c r="F29" s="244"/>
      <c r="G29" s="244"/>
      <c r="H29" s="244"/>
      <c r="I29" s="244"/>
      <c r="J29" s="244"/>
      <c r="K29" s="238" t="s">
        <v>164</v>
      </c>
      <c r="L29" s="239"/>
      <c r="M29" s="239"/>
      <c r="N29" s="239"/>
      <c r="O29" s="239"/>
      <c r="P29" s="239"/>
      <c r="Q29" s="239"/>
      <c r="R29" s="240"/>
      <c r="S29" s="245" t="s">
        <v>155</v>
      </c>
      <c r="T29" s="245"/>
      <c r="U29" s="245"/>
      <c r="V29" s="245"/>
      <c r="W29" s="245"/>
      <c r="X29" s="215"/>
      <c r="Y29" s="215"/>
      <c r="Z29" s="241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44" t="s">
        <v>148</v>
      </c>
      <c r="E30" s="244"/>
      <c r="F30" s="244"/>
      <c r="G30" s="244"/>
      <c r="H30" s="244"/>
      <c r="I30" s="244"/>
      <c r="J30" s="244"/>
      <c r="K30" s="238" t="s">
        <v>266</v>
      </c>
      <c r="L30" s="239"/>
      <c r="M30" s="239"/>
      <c r="N30" s="239"/>
      <c r="O30" s="239"/>
      <c r="P30" s="239"/>
      <c r="Q30" s="239"/>
      <c r="R30" s="240"/>
      <c r="S30" s="245" t="s">
        <v>776</v>
      </c>
      <c r="T30" s="245"/>
      <c r="U30" s="245"/>
      <c r="V30" s="245"/>
      <c r="W30" s="245"/>
      <c r="X30" s="215"/>
      <c r="Y30" s="215"/>
      <c r="Z30" s="241"/>
      <c r="AA30" s="242"/>
      <c r="AB30" s="242"/>
      <c r="AC30" s="242"/>
      <c r="AD30" s="242"/>
      <c r="AE30" s="242"/>
      <c r="AF30" s="242"/>
      <c r="AG30" s="242"/>
      <c r="AH30" s="242"/>
      <c r="AI30" s="242"/>
      <c r="AJ30" s="242"/>
      <c r="AK30" s="24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44" t="s">
        <v>801</v>
      </c>
      <c r="E31" s="244"/>
      <c r="F31" s="244"/>
      <c r="G31" s="244"/>
      <c r="H31" s="244"/>
      <c r="I31" s="244"/>
      <c r="J31" s="244"/>
      <c r="K31" s="238" t="s">
        <v>267</v>
      </c>
      <c r="L31" s="239"/>
      <c r="M31" s="239"/>
      <c r="N31" s="239"/>
      <c r="O31" s="239"/>
      <c r="P31" s="239"/>
      <c r="Q31" s="239"/>
      <c r="R31" s="240"/>
      <c r="S31" s="245" t="s">
        <v>802</v>
      </c>
      <c r="T31" s="245"/>
      <c r="U31" s="245"/>
      <c r="V31" s="245"/>
      <c r="W31" s="245"/>
      <c r="X31" s="215"/>
      <c r="Y31" s="215"/>
      <c r="Z31" s="241"/>
      <c r="AA31" s="242"/>
      <c r="AB31" s="242"/>
      <c r="AC31" s="242"/>
      <c r="AD31" s="242"/>
      <c r="AE31" s="242"/>
      <c r="AF31" s="242"/>
      <c r="AG31" s="242"/>
      <c r="AH31" s="242"/>
      <c r="AI31" s="242"/>
      <c r="AJ31" s="242"/>
      <c r="AK31" s="24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44" t="s">
        <v>803</v>
      </c>
      <c r="E32" s="244"/>
      <c r="F32" s="244"/>
      <c r="G32" s="244"/>
      <c r="H32" s="244"/>
      <c r="I32" s="244"/>
      <c r="J32" s="244"/>
      <c r="K32" s="238" t="s">
        <v>166</v>
      </c>
      <c r="L32" s="239"/>
      <c r="M32" s="239"/>
      <c r="N32" s="239"/>
      <c r="O32" s="239"/>
      <c r="P32" s="239"/>
      <c r="Q32" s="239"/>
      <c r="R32" s="240"/>
      <c r="S32" s="245" t="s">
        <v>155</v>
      </c>
      <c r="T32" s="245"/>
      <c r="U32" s="245"/>
      <c r="V32" s="245"/>
      <c r="W32" s="245"/>
      <c r="X32" s="215"/>
      <c r="Y32" s="215"/>
      <c r="Z32" s="241"/>
      <c r="AA32" s="242"/>
      <c r="AB32" s="242"/>
      <c r="AC32" s="242"/>
      <c r="AD32" s="242"/>
      <c r="AE32" s="242"/>
      <c r="AF32" s="242"/>
      <c r="AG32" s="242"/>
      <c r="AH32" s="242"/>
      <c r="AI32" s="242"/>
      <c r="AJ32" s="242"/>
      <c r="AK32" s="24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47" t="s">
        <v>804</v>
      </c>
      <c r="E33" s="247"/>
      <c r="F33" s="247"/>
      <c r="G33" s="247"/>
      <c r="H33" s="247"/>
      <c r="I33" s="247"/>
      <c r="J33" s="247"/>
      <c r="K33" s="238" t="s">
        <v>268</v>
      </c>
      <c r="L33" s="239"/>
      <c r="M33" s="239"/>
      <c r="N33" s="239"/>
      <c r="O33" s="239"/>
      <c r="P33" s="239"/>
      <c r="Q33" s="239"/>
      <c r="R33" s="240"/>
      <c r="S33" s="245" t="s">
        <v>62</v>
      </c>
      <c r="T33" s="245"/>
      <c r="U33" s="245"/>
      <c r="V33" s="245"/>
      <c r="W33" s="245"/>
      <c r="X33" s="215"/>
      <c r="Y33" s="215"/>
      <c r="Z33" s="241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44" t="s">
        <v>269</v>
      </c>
      <c r="E34" s="244"/>
      <c r="F34" s="244"/>
      <c r="G34" s="244"/>
      <c r="H34" s="244"/>
      <c r="I34" s="244"/>
      <c r="J34" s="244"/>
      <c r="K34" s="238" t="s">
        <v>270</v>
      </c>
      <c r="L34" s="239"/>
      <c r="M34" s="239"/>
      <c r="N34" s="239"/>
      <c r="O34" s="239"/>
      <c r="P34" s="239"/>
      <c r="Q34" s="239"/>
      <c r="R34" s="240"/>
      <c r="S34" s="245" t="s">
        <v>145</v>
      </c>
      <c r="T34" s="245"/>
      <c r="U34" s="245"/>
      <c r="V34" s="245"/>
      <c r="W34" s="245"/>
      <c r="X34" s="215"/>
      <c r="Y34" s="215"/>
      <c r="Z34" s="241" t="s">
        <v>271</v>
      </c>
      <c r="AA34" s="242"/>
      <c r="AB34" s="242"/>
      <c r="AC34" s="242"/>
      <c r="AD34" s="242"/>
      <c r="AE34" s="242"/>
      <c r="AF34" s="242"/>
      <c r="AG34" s="242"/>
      <c r="AH34" s="242"/>
      <c r="AI34" s="242"/>
      <c r="AJ34" s="242"/>
      <c r="AK34" s="24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44" t="s">
        <v>272</v>
      </c>
      <c r="E35" s="244"/>
      <c r="F35" s="244"/>
      <c r="G35" s="244"/>
      <c r="H35" s="244"/>
      <c r="I35" s="244"/>
      <c r="J35" s="244"/>
      <c r="K35" s="238" t="s">
        <v>273</v>
      </c>
      <c r="L35" s="239"/>
      <c r="M35" s="239"/>
      <c r="N35" s="239"/>
      <c r="O35" s="239"/>
      <c r="P35" s="239"/>
      <c r="Q35" s="239"/>
      <c r="R35" s="240"/>
      <c r="S35" s="245" t="s">
        <v>145</v>
      </c>
      <c r="T35" s="245"/>
      <c r="U35" s="245"/>
      <c r="V35" s="245"/>
      <c r="W35" s="245"/>
      <c r="X35" s="215"/>
      <c r="Y35" s="215"/>
      <c r="Z35" s="241"/>
      <c r="AA35" s="242"/>
      <c r="AB35" s="242"/>
      <c r="AC35" s="242"/>
      <c r="AD35" s="242"/>
      <c r="AE35" s="242"/>
      <c r="AF35" s="242"/>
      <c r="AG35" s="242"/>
      <c r="AH35" s="242"/>
      <c r="AI35" s="242"/>
      <c r="AJ35" s="242"/>
      <c r="AK35" s="24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44" t="s">
        <v>809</v>
      </c>
      <c r="E36" s="244"/>
      <c r="F36" s="244"/>
      <c r="G36" s="244"/>
      <c r="H36" s="244"/>
      <c r="I36" s="244"/>
      <c r="J36" s="244"/>
      <c r="K36" s="238" t="s">
        <v>274</v>
      </c>
      <c r="L36" s="239"/>
      <c r="M36" s="239"/>
      <c r="N36" s="239"/>
      <c r="O36" s="239"/>
      <c r="P36" s="239"/>
      <c r="Q36" s="239"/>
      <c r="R36" s="240"/>
      <c r="S36" s="245" t="s">
        <v>62</v>
      </c>
      <c r="T36" s="245"/>
      <c r="U36" s="245"/>
      <c r="V36" s="245"/>
      <c r="W36" s="245"/>
      <c r="X36" s="215"/>
      <c r="Y36" s="215"/>
      <c r="Z36" s="241"/>
      <c r="AA36" s="242"/>
      <c r="AB36" s="242"/>
      <c r="AC36" s="242"/>
      <c r="AD36" s="242"/>
      <c r="AE36" s="242"/>
      <c r="AF36" s="242"/>
      <c r="AG36" s="242"/>
      <c r="AH36" s="242"/>
      <c r="AI36" s="242"/>
      <c r="AJ36" s="242"/>
      <c r="AK36" s="24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47" t="s">
        <v>275</v>
      </c>
      <c r="E37" s="247"/>
      <c r="F37" s="247"/>
      <c r="G37" s="247"/>
      <c r="H37" s="247"/>
      <c r="I37" s="247"/>
      <c r="J37" s="247"/>
      <c r="K37" s="238" t="s">
        <v>276</v>
      </c>
      <c r="L37" s="239"/>
      <c r="M37" s="239"/>
      <c r="N37" s="239"/>
      <c r="O37" s="239"/>
      <c r="P37" s="239"/>
      <c r="Q37" s="239"/>
      <c r="R37" s="240"/>
      <c r="S37" s="245" t="s">
        <v>857</v>
      </c>
      <c r="T37" s="245"/>
      <c r="U37" s="245"/>
      <c r="V37" s="245"/>
      <c r="W37" s="245"/>
      <c r="X37" s="215"/>
      <c r="Y37" s="215"/>
      <c r="Z37" s="241"/>
      <c r="AA37" s="242"/>
      <c r="AB37" s="242"/>
      <c r="AC37" s="242"/>
      <c r="AD37" s="242"/>
      <c r="AE37" s="242"/>
      <c r="AF37" s="242"/>
      <c r="AG37" s="242"/>
      <c r="AH37" s="242"/>
      <c r="AI37" s="242"/>
      <c r="AJ37" s="242"/>
      <c r="AK37" s="24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44" t="s">
        <v>277</v>
      </c>
      <c r="E38" s="244"/>
      <c r="F38" s="244"/>
      <c r="G38" s="244"/>
      <c r="H38" s="244"/>
      <c r="I38" s="244"/>
      <c r="J38" s="244"/>
      <c r="K38" s="238" t="s">
        <v>278</v>
      </c>
      <c r="L38" s="239"/>
      <c r="M38" s="239"/>
      <c r="N38" s="239"/>
      <c r="O38" s="239"/>
      <c r="P38" s="239"/>
      <c r="Q38" s="239"/>
      <c r="R38" s="240"/>
      <c r="S38" s="245" t="s">
        <v>62</v>
      </c>
      <c r="T38" s="245"/>
      <c r="U38" s="245"/>
      <c r="V38" s="245"/>
      <c r="W38" s="245"/>
      <c r="X38" s="215"/>
      <c r="Y38" s="215"/>
      <c r="Z38" s="241"/>
      <c r="AA38" s="242"/>
      <c r="AB38" s="242"/>
      <c r="AC38" s="242"/>
      <c r="AD38" s="242"/>
      <c r="AE38" s="242"/>
      <c r="AF38" s="242"/>
      <c r="AG38" s="242"/>
      <c r="AH38" s="242"/>
      <c r="AI38" s="242"/>
      <c r="AJ38" s="242"/>
      <c r="AK38" s="24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44" t="s">
        <v>279</v>
      </c>
      <c r="E39" s="244"/>
      <c r="F39" s="244"/>
      <c r="G39" s="244"/>
      <c r="H39" s="244"/>
      <c r="I39" s="244"/>
      <c r="J39" s="244"/>
      <c r="K39" s="238" t="s">
        <v>230</v>
      </c>
      <c r="L39" s="239"/>
      <c r="M39" s="239"/>
      <c r="N39" s="239"/>
      <c r="O39" s="239"/>
      <c r="P39" s="239"/>
      <c r="Q39" s="239"/>
      <c r="R39" s="240"/>
      <c r="S39" s="245" t="s">
        <v>62</v>
      </c>
      <c r="T39" s="245"/>
      <c r="U39" s="245"/>
      <c r="V39" s="245"/>
      <c r="W39" s="245"/>
      <c r="X39" s="215"/>
      <c r="Y39" s="215"/>
      <c r="Z39" s="241"/>
      <c r="AA39" s="242"/>
      <c r="AB39" s="242"/>
      <c r="AC39" s="242"/>
      <c r="AD39" s="242"/>
      <c r="AE39" s="242"/>
      <c r="AF39" s="242"/>
      <c r="AG39" s="242"/>
      <c r="AH39" s="242"/>
      <c r="AI39" s="242"/>
      <c r="AJ39" s="242"/>
      <c r="AK39" s="24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44" t="s">
        <v>810</v>
      </c>
      <c r="E40" s="244"/>
      <c r="F40" s="244"/>
      <c r="G40" s="244"/>
      <c r="H40" s="244"/>
      <c r="I40" s="244"/>
      <c r="J40" s="244"/>
      <c r="K40" s="238" t="s">
        <v>811</v>
      </c>
      <c r="L40" s="239"/>
      <c r="M40" s="239"/>
      <c r="N40" s="239"/>
      <c r="O40" s="239"/>
      <c r="P40" s="239"/>
      <c r="Q40" s="239"/>
      <c r="R40" s="240"/>
      <c r="S40" s="245" t="s">
        <v>64</v>
      </c>
      <c r="T40" s="245"/>
      <c r="U40" s="245"/>
      <c r="V40" s="245"/>
      <c r="W40" s="245"/>
      <c r="X40" s="215"/>
      <c r="Y40" s="215"/>
      <c r="Z40" s="241" t="s">
        <v>280</v>
      </c>
      <c r="AA40" s="242"/>
      <c r="AB40" s="242"/>
      <c r="AC40" s="242"/>
      <c r="AD40" s="242"/>
      <c r="AE40" s="242"/>
      <c r="AF40" s="242"/>
      <c r="AG40" s="242"/>
      <c r="AH40" s="242"/>
      <c r="AI40" s="242"/>
      <c r="AJ40" s="242"/>
      <c r="AK40" s="24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44" t="s">
        <v>281</v>
      </c>
      <c r="E41" s="244"/>
      <c r="F41" s="244"/>
      <c r="G41" s="244"/>
      <c r="H41" s="244"/>
      <c r="I41" s="244"/>
      <c r="J41" s="244"/>
      <c r="K41" s="238" t="s">
        <v>282</v>
      </c>
      <c r="L41" s="239"/>
      <c r="M41" s="239"/>
      <c r="N41" s="239"/>
      <c r="O41" s="239"/>
      <c r="P41" s="239"/>
      <c r="Q41" s="239"/>
      <c r="R41" s="240"/>
      <c r="S41" s="245" t="s">
        <v>62</v>
      </c>
      <c r="T41" s="245"/>
      <c r="U41" s="245"/>
      <c r="V41" s="245"/>
      <c r="W41" s="245"/>
      <c r="X41" s="215"/>
      <c r="Y41" s="215"/>
      <c r="Z41" s="241" t="s">
        <v>283</v>
      </c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44" t="s">
        <v>284</v>
      </c>
      <c r="E42" s="244"/>
      <c r="F42" s="244"/>
      <c r="G42" s="244"/>
      <c r="H42" s="244"/>
      <c r="I42" s="244"/>
      <c r="J42" s="244"/>
      <c r="K42" s="238" t="s">
        <v>285</v>
      </c>
      <c r="L42" s="239"/>
      <c r="M42" s="239"/>
      <c r="N42" s="239"/>
      <c r="O42" s="239"/>
      <c r="P42" s="239"/>
      <c r="Q42" s="239"/>
      <c r="R42" s="240"/>
      <c r="S42" s="245" t="s">
        <v>145</v>
      </c>
      <c r="T42" s="245"/>
      <c r="U42" s="245"/>
      <c r="V42" s="245"/>
      <c r="W42" s="245"/>
      <c r="X42" s="215"/>
      <c r="Y42" s="215"/>
      <c r="Z42" s="241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44" t="s">
        <v>286</v>
      </c>
      <c r="E43" s="244"/>
      <c r="F43" s="244"/>
      <c r="G43" s="244"/>
      <c r="H43" s="244"/>
      <c r="I43" s="244"/>
      <c r="J43" s="244"/>
      <c r="K43" s="238" t="s">
        <v>287</v>
      </c>
      <c r="L43" s="239"/>
      <c r="M43" s="239"/>
      <c r="N43" s="239"/>
      <c r="O43" s="239"/>
      <c r="P43" s="239"/>
      <c r="Q43" s="239"/>
      <c r="R43" s="240"/>
      <c r="S43" s="245" t="s">
        <v>71</v>
      </c>
      <c r="T43" s="245"/>
      <c r="U43" s="245"/>
      <c r="V43" s="245"/>
      <c r="W43" s="245"/>
      <c r="X43" s="215"/>
      <c r="Y43" s="215"/>
      <c r="Z43" s="241"/>
      <c r="AA43" s="242"/>
      <c r="AB43" s="242"/>
      <c r="AC43" s="242"/>
      <c r="AD43" s="242"/>
      <c r="AE43" s="242"/>
      <c r="AF43" s="242"/>
      <c r="AG43" s="242"/>
      <c r="AH43" s="242"/>
      <c r="AI43" s="242"/>
      <c r="AJ43" s="242"/>
      <c r="AK43" s="24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47" t="s">
        <v>288</v>
      </c>
      <c r="E44" s="247"/>
      <c r="F44" s="247"/>
      <c r="G44" s="247"/>
      <c r="H44" s="247"/>
      <c r="I44" s="247"/>
      <c r="J44" s="247"/>
      <c r="K44" s="238" t="s">
        <v>289</v>
      </c>
      <c r="L44" s="239"/>
      <c r="M44" s="239"/>
      <c r="N44" s="239"/>
      <c r="O44" s="239"/>
      <c r="P44" s="239"/>
      <c r="Q44" s="239"/>
      <c r="R44" s="240"/>
      <c r="S44" s="245" t="s">
        <v>64</v>
      </c>
      <c r="T44" s="245"/>
      <c r="U44" s="245"/>
      <c r="V44" s="245"/>
      <c r="W44" s="245"/>
      <c r="X44" s="215"/>
      <c r="Y44" s="215"/>
      <c r="Z44" s="241" t="s">
        <v>290</v>
      </c>
      <c r="AA44" s="242"/>
      <c r="AB44" s="242"/>
      <c r="AC44" s="242"/>
      <c r="AD44" s="242"/>
      <c r="AE44" s="242"/>
      <c r="AF44" s="242"/>
      <c r="AG44" s="242"/>
      <c r="AH44" s="242"/>
      <c r="AI44" s="242"/>
      <c r="AJ44" s="242"/>
      <c r="AK44" s="24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44" t="s">
        <v>291</v>
      </c>
      <c r="E45" s="244"/>
      <c r="F45" s="244"/>
      <c r="G45" s="244"/>
      <c r="H45" s="244"/>
      <c r="I45" s="244"/>
      <c r="J45" s="244"/>
      <c r="K45" s="238" t="s">
        <v>292</v>
      </c>
      <c r="L45" s="239"/>
      <c r="M45" s="239"/>
      <c r="N45" s="239"/>
      <c r="O45" s="239"/>
      <c r="P45" s="239"/>
      <c r="Q45" s="239"/>
      <c r="R45" s="240"/>
      <c r="S45" s="245" t="s">
        <v>125</v>
      </c>
      <c r="T45" s="245"/>
      <c r="U45" s="245"/>
      <c r="V45" s="245"/>
      <c r="W45" s="245"/>
      <c r="X45" s="215"/>
      <c r="Y45" s="215"/>
      <c r="Z45" s="241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3"/>
      <c r="AL45" s="26"/>
    </row>
    <row r="46" spans="1:38" ht="32.1" customHeight="1" x14ac:dyDescent="0.35">
      <c r="A46" s="24"/>
      <c r="B46" s="213">
        <f t="shared" si="0"/>
        <v>40</v>
      </c>
      <c r="C46" s="213"/>
      <c r="D46" s="248" t="s">
        <v>293</v>
      </c>
      <c r="E46" s="244"/>
      <c r="F46" s="244"/>
      <c r="G46" s="244"/>
      <c r="H46" s="244"/>
      <c r="I46" s="244"/>
      <c r="J46" s="244"/>
      <c r="K46" s="238" t="s">
        <v>294</v>
      </c>
      <c r="L46" s="239"/>
      <c r="M46" s="239"/>
      <c r="N46" s="239"/>
      <c r="O46" s="239"/>
      <c r="P46" s="239"/>
      <c r="Q46" s="239"/>
      <c r="R46" s="240"/>
      <c r="S46" s="245" t="s">
        <v>64</v>
      </c>
      <c r="T46" s="245"/>
      <c r="U46" s="245"/>
      <c r="V46" s="245"/>
      <c r="W46" s="245"/>
      <c r="X46" s="215"/>
      <c r="Y46" s="215"/>
      <c r="Z46" s="246" t="s">
        <v>295</v>
      </c>
      <c r="AA46" s="249"/>
      <c r="AB46" s="249"/>
      <c r="AC46" s="249"/>
      <c r="AD46" s="249"/>
      <c r="AE46" s="249"/>
      <c r="AF46" s="249"/>
      <c r="AG46" s="249"/>
      <c r="AH46" s="249"/>
      <c r="AI46" s="249"/>
      <c r="AJ46" s="249"/>
      <c r="AK46" s="250"/>
      <c r="AL46" s="26"/>
    </row>
    <row r="47" spans="1:38" ht="15.95" customHeight="1" x14ac:dyDescent="0.35">
      <c r="A47" s="24"/>
      <c r="B47" s="213">
        <f>B46+1</f>
        <v>41</v>
      </c>
      <c r="C47" s="213"/>
      <c r="D47" s="244" t="s">
        <v>632</v>
      </c>
      <c r="E47" s="244"/>
      <c r="F47" s="244"/>
      <c r="G47" s="244"/>
      <c r="H47" s="244"/>
      <c r="I47" s="244"/>
      <c r="J47" s="244"/>
      <c r="K47" s="238" t="s">
        <v>628</v>
      </c>
      <c r="L47" s="239"/>
      <c r="M47" s="239"/>
      <c r="N47" s="239"/>
      <c r="O47" s="239"/>
      <c r="P47" s="239"/>
      <c r="Q47" s="239"/>
      <c r="R47" s="240"/>
      <c r="S47" s="245" t="s">
        <v>634</v>
      </c>
      <c r="T47" s="245"/>
      <c r="U47" s="245"/>
      <c r="V47" s="245"/>
      <c r="W47" s="245"/>
      <c r="X47" s="215"/>
      <c r="Y47" s="215"/>
      <c r="Z47" s="246" t="s">
        <v>630</v>
      </c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3"/>
      <c r="AL47" s="26"/>
    </row>
    <row r="48" spans="1:38" ht="15.75" customHeight="1" x14ac:dyDescent="0.35">
      <c r="A48" s="24"/>
      <c r="B48" s="213">
        <f>B47+1</f>
        <v>42</v>
      </c>
      <c r="C48" s="213"/>
      <c r="D48" s="214" t="s">
        <v>855</v>
      </c>
      <c r="E48" s="214"/>
      <c r="F48" s="214"/>
      <c r="G48" s="214"/>
      <c r="H48" s="214"/>
      <c r="I48" s="214"/>
      <c r="J48" s="214"/>
      <c r="K48" s="217" t="s">
        <v>856</v>
      </c>
      <c r="L48" s="218"/>
      <c r="M48" s="218"/>
      <c r="N48" s="218"/>
      <c r="O48" s="218"/>
      <c r="P48" s="218"/>
      <c r="Q48" s="218"/>
      <c r="R48" s="219"/>
      <c r="S48" s="215" t="s">
        <v>858</v>
      </c>
      <c r="T48" s="215"/>
      <c r="U48" s="215"/>
      <c r="V48" s="215"/>
      <c r="W48" s="215"/>
      <c r="X48" s="215"/>
      <c r="Y48" s="215"/>
      <c r="Z48" s="221" t="s">
        <v>631</v>
      </c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thickBot="1" x14ac:dyDescent="0.4">
      <c r="A49" s="33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5"/>
    </row>
  </sheetData>
  <mergeCells count="276">
    <mergeCell ref="B48:C48"/>
    <mergeCell ref="D48:J48"/>
    <mergeCell ref="K48:R48"/>
    <mergeCell ref="S48:W48"/>
    <mergeCell ref="X48:Y48"/>
    <mergeCell ref="Z48:AK48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1:C11"/>
    <mergeCell ref="D11:J11"/>
    <mergeCell ref="K11:R11"/>
    <mergeCell ref="S11:W11"/>
    <mergeCell ref="X11:Y11"/>
    <mergeCell ref="Z11:AK11"/>
    <mergeCell ref="B47:C47"/>
    <mergeCell ref="D47:J47"/>
    <mergeCell ref="K47:R47"/>
    <mergeCell ref="S47:W47"/>
    <mergeCell ref="X47:Y47"/>
    <mergeCell ref="Z47:AK47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8">
      <formula1>"PK,AUTO"</formula1>
    </dataValidation>
  </dataValidations>
  <hyperlinks>
    <hyperlink ref="D17:J17" location="Enum定数!B66" display="ServiceIOType"/>
    <hyperlink ref="D21:J21" location="Enum定数!B66" display="TaxIOType"/>
    <hyperlink ref="D28:J28" location="Enum定数!B66" display="AccTaxIOType"/>
    <hyperlink ref="D37:J37" location="Enum定数!B72" display="PersonType"/>
    <hyperlink ref="D33:J33" location="M_DiscountReason!B7" display="DiscountID"/>
    <hyperlink ref="D44:J44" location="Enum定数!B77" display="ReceiptPrtType"/>
  </hyperlinks>
  <pageMargins left="0.25" right="0.25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1" sqref="S11:W1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616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689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690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617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412</v>
      </c>
      <c r="T7" s="245"/>
      <c r="U7" s="245"/>
      <c r="V7" s="245"/>
      <c r="W7" s="24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133</v>
      </c>
      <c r="E9" s="244"/>
      <c r="F9" s="244"/>
      <c r="G9" s="244"/>
      <c r="H9" s="244"/>
      <c r="I9" s="244"/>
      <c r="J9" s="244"/>
      <c r="K9" s="238" t="s">
        <v>134</v>
      </c>
      <c r="L9" s="239"/>
      <c r="M9" s="239"/>
      <c r="N9" s="239"/>
      <c r="O9" s="239"/>
      <c r="P9" s="239"/>
      <c r="Q9" s="239"/>
      <c r="R9" s="240"/>
      <c r="S9" s="245" t="s">
        <v>824</v>
      </c>
      <c r="T9" s="245"/>
      <c r="U9" s="245"/>
      <c r="V9" s="245"/>
      <c r="W9" s="24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>B9+1</f>
        <v>4</v>
      </c>
      <c r="C10" s="213"/>
      <c r="D10" s="238" t="s">
        <v>489</v>
      </c>
      <c r="E10" s="239"/>
      <c r="F10" s="239"/>
      <c r="G10" s="239"/>
      <c r="H10" s="239"/>
      <c r="I10" s="239"/>
      <c r="J10" s="240"/>
      <c r="K10" s="238" t="s">
        <v>237</v>
      </c>
      <c r="L10" s="239"/>
      <c r="M10" s="239"/>
      <c r="N10" s="239"/>
      <c r="O10" s="239"/>
      <c r="P10" s="239"/>
      <c r="Q10" s="239"/>
      <c r="R10" s="240"/>
      <c r="S10" s="245" t="s">
        <v>62</v>
      </c>
      <c r="T10" s="245"/>
      <c r="U10" s="245"/>
      <c r="V10" s="245"/>
      <c r="W10" s="245"/>
      <c r="X10" s="215" t="s">
        <v>57</v>
      </c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51" t="s">
        <v>395</v>
      </c>
      <c r="E11" s="252"/>
      <c r="F11" s="252"/>
      <c r="G11" s="252"/>
      <c r="H11" s="252"/>
      <c r="I11" s="252"/>
      <c r="J11" s="253"/>
      <c r="K11" s="251" t="s">
        <v>110</v>
      </c>
      <c r="L11" s="239"/>
      <c r="M11" s="239"/>
      <c r="N11" s="239"/>
      <c r="O11" s="239"/>
      <c r="P11" s="239"/>
      <c r="Q11" s="239"/>
      <c r="R11" s="240"/>
      <c r="S11" s="245" t="s">
        <v>620</v>
      </c>
      <c r="T11" s="245"/>
      <c r="U11" s="245"/>
      <c r="V11" s="245"/>
      <c r="W11" s="245"/>
      <c r="X11" s="215" t="s">
        <v>57</v>
      </c>
      <c r="Y11" s="215"/>
      <c r="Z11" s="201" t="s">
        <v>619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38" t="s">
        <v>108</v>
      </c>
      <c r="E12" s="239"/>
      <c r="F12" s="239"/>
      <c r="G12" s="239"/>
      <c r="H12" s="239"/>
      <c r="I12" s="239"/>
      <c r="J12" s="240"/>
      <c r="K12" s="238" t="s">
        <v>238</v>
      </c>
      <c r="L12" s="239"/>
      <c r="M12" s="239"/>
      <c r="N12" s="239"/>
      <c r="O12" s="239"/>
      <c r="P12" s="239"/>
      <c r="Q12" s="239"/>
      <c r="R12" s="240"/>
      <c r="S12" s="245" t="s">
        <v>62</v>
      </c>
      <c r="T12" s="245"/>
      <c r="U12" s="245"/>
      <c r="V12" s="245"/>
      <c r="W12" s="245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38" t="s">
        <v>243</v>
      </c>
      <c r="E13" s="239"/>
      <c r="F13" s="239"/>
      <c r="G13" s="239"/>
      <c r="H13" s="239"/>
      <c r="I13" s="239"/>
      <c r="J13" s="240"/>
      <c r="K13" s="238" t="s">
        <v>244</v>
      </c>
      <c r="L13" s="239"/>
      <c r="M13" s="239"/>
      <c r="N13" s="239"/>
      <c r="O13" s="239"/>
      <c r="P13" s="239"/>
      <c r="Q13" s="239"/>
      <c r="R13" s="240"/>
      <c r="S13" s="245" t="s">
        <v>155</v>
      </c>
      <c r="T13" s="245"/>
      <c r="U13" s="245"/>
      <c r="V13" s="245"/>
      <c r="W13" s="245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38" t="s">
        <v>245</v>
      </c>
      <c r="E14" s="239"/>
      <c r="F14" s="239"/>
      <c r="G14" s="239"/>
      <c r="H14" s="239"/>
      <c r="I14" s="239"/>
      <c r="J14" s="240"/>
      <c r="K14" s="238" t="s">
        <v>246</v>
      </c>
      <c r="L14" s="239"/>
      <c r="M14" s="239"/>
      <c r="N14" s="239"/>
      <c r="O14" s="239"/>
      <c r="P14" s="239"/>
      <c r="Q14" s="239"/>
      <c r="R14" s="240"/>
      <c r="S14" s="245" t="s">
        <v>62</v>
      </c>
      <c r="T14" s="245"/>
      <c r="U14" s="245"/>
      <c r="V14" s="245"/>
      <c r="W14" s="24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38" t="s">
        <v>153</v>
      </c>
      <c r="E15" s="239"/>
      <c r="F15" s="239"/>
      <c r="G15" s="239"/>
      <c r="H15" s="239"/>
      <c r="I15" s="239"/>
      <c r="J15" s="240"/>
      <c r="K15" s="238" t="s">
        <v>154</v>
      </c>
      <c r="L15" s="239"/>
      <c r="M15" s="239"/>
      <c r="N15" s="239"/>
      <c r="O15" s="239"/>
      <c r="P15" s="239"/>
      <c r="Q15" s="239"/>
      <c r="R15" s="240"/>
      <c r="S15" s="245" t="s">
        <v>155</v>
      </c>
      <c r="T15" s="245"/>
      <c r="U15" s="245"/>
      <c r="V15" s="245"/>
      <c r="W15" s="245"/>
      <c r="X15" s="215"/>
      <c r="Y15" s="215"/>
      <c r="Z15" s="221"/>
      <c r="AA15" s="222"/>
      <c r="AB15" s="222"/>
      <c r="AC15" s="222"/>
      <c r="AD15" s="222"/>
      <c r="AE15" s="222"/>
      <c r="AF15" s="222"/>
      <c r="AG15" s="222"/>
      <c r="AH15" s="222"/>
      <c r="AI15" s="222"/>
      <c r="AJ15" s="222"/>
      <c r="AK15" s="22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38" t="s">
        <v>157</v>
      </c>
      <c r="E16" s="239"/>
      <c r="F16" s="239"/>
      <c r="G16" s="239"/>
      <c r="H16" s="239"/>
      <c r="I16" s="239"/>
      <c r="J16" s="240"/>
      <c r="K16" s="238" t="s">
        <v>158</v>
      </c>
      <c r="L16" s="239"/>
      <c r="M16" s="239"/>
      <c r="N16" s="239"/>
      <c r="O16" s="239"/>
      <c r="P16" s="239"/>
      <c r="Q16" s="239"/>
      <c r="R16" s="240"/>
      <c r="S16" s="245" t="s">
        <v>155</v>
      </c>
      <c r="T16" s="245"/>
      <c r="U16" s="245"/>
      <c r="V16" s="245"/>
      <c r="W16" s="245"/>
      <c r="X16" s="215"/>
      <c r="Y16" s="215"/>
      <c r="Z16" s="220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38" t="s">
        <v>159</v>
      </c>
      <c r="E17" s="239"/>
      <c r="F17" s="239"/>
      <c r="G17" s="239"/>
      <c r="H17" s="239"/>
      <c r="I17" s="239"/>
      <c r="J17" s="240"/>
      <c r="K17" s="238" t="s">
        <v>160</v>
      </c>
      <c r="L17" s="239"/>
      <c r="M17" s="239"/>
      <c r="N17" s="239"/>
      <c r="O17" s="239"/>
      <c r="P17" s="239"/>
      <c r="Q17" s="239"/>
      <c r="R17" s="240"/>
      <c r="S17" s="245" t="s">
        <v>155</v>
      </c>
      <c r="T17" s="245"/>
      <c r="U17" s="245"/>
      <c r="V17" s="245"/>
      <c r="W17" s="245"/>
      <c r="X17" s="215"/>
      <c r="Y17" s="215"/>
      <c r="Z17" s="201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38" t="s">
        <v>161</v>
      </c>
      <c r="E18" s="239"/>
      <c r="F18" s="239"/>
      <c r="G18" s="239"/>
      <c r="H18" s="239"/>
      <c r="I18" s="239"/>
      <c r="J18" s="240"/>
      <c r="K18" s="238" t="s">
        <v>162</v>
      </c>
      <c r="L18" s="239"/>
      <c r="M18" s="239"/>
      <c r="N18" s="239"/>
      <c r="O18" s="239"/>
      <c r="P18" s="239"/>
      <c r="Q18" s="239"/>
      <c r="R18" s="240"/>
      <c r="S18" s="245" t="s">
        <v>155</v>
      </c>
      <c r="T18" s="245"/>
      <c r="U18" s="245"/>
      <c r="V18" s="245"/>
      <c r="W18" s="245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38" t="s">
        <v>163</v>
      </c>
      <c r="E19" s="239"/>
      <c r="F19" s="239"/>
      <c r="G19" s="239"/>
      <c r="H19" s="239"/>
      <c r="I19" s="239"/>
      <c r="J19" s="240"/>
      <c r="K19" s="238" t="s">
        <v>164</v>
      </c>
      <c r="L19" s="239"/>
      <c r="M19" s="239"/>
      <c r="N19" s="239"/>
      <c r="O19" s="239"/>
      <c r="P19" s="239"/>
      <c r="Q19" s="239"/>
      <c r="R19" s="240"/>
      <c r="S19" s="245" t="s">
        <v>155</v>
      </c>
      <c r="T19" s="245"/>
      <c r="U19" s="245"/>
      <c r="V19" s="245"/>
      <c r="W19" s="245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38" t="s">
        <v>148</v>
      </c>
      <c r="E20" s="239"/>
      <c r="F20" s="239"/>
      <c r="G20" s="239"/>
      <c r="H20" s="239"/>
      <c r="I20" s="239"/>
      <c r="J20" s="240"/>
      <c r="K20" s="238" t="s">
        <v>266</v>
      </c>
      <c r="L20" s="239"/>
      <c r="M20" s="239"/>
      <c r="N20" s="239"/>
      <c r="O20" s="239"/>
      <c r="P20" s="239"/>
      <c r="Q20" s="239"/>
      <c r="R20" s="240"/>
      <c r="S20" s="245" t="s">
        <v>155</v>
      </c>
      <c r="T20" s="245"/>
      <c r="U20" s="245"/>
      <c r="V20" s="245"/>
      <c r="W20" s="245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38" t="s">
        <v>165</v>
      </c>
      <c r="E21" s="239"/>
      <c r="F21" s="239"/>
      <c r="G21" s="239"/>
      <c r="H21" s="239"/>
      <c r="I21" s="239"/>
      <c r="J21" s="240"/>
      <c r="K21" s="238" t="s">
        <v>166</v>
      </c>
      <c r="L21" s="239"/>
      <c r="M21" s="239"/>
      <c r="N21" s="239"/>
      <c r="O21" s="239"/>
      <c r="P21" s="239"/>
      <c r="Q21" s="239"/>
      <c r="R21" s="240"/>
      <c r="S21" s="245" t="s">
        <v>155</v>
      </c>
      <c r="T21" s="245"/>
      <c r="U21" s="245"/>
      <c r="V21" s="245"/>
      <c r="W21" s="245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38" t="s">
        <v>288</v>
      </c>
      <c r="E22" s="239"/>
      <c r="F22" s="239"/>
      <c r="G22" s="239"/>
      <c r="H22" s="239"/>
      <c r="I22" s="239"/>
      <c r="J22" s="240"/>
      <c r="K22" s="238" t="s">
        <v>289</v>
      </c>
      <c r="L22" s="239"/>
      <c r="M22" s="239"/>
      <c r="N22" s="239"/>
      <c r="O22" s="239"/>
      <c r="P22" s="239"/>
      <c r="Q22" s="239"/>
      <c r="R22" s="240"/>
      <c r="S22" s="245" t="s">
        <v>64</v>
      </c>
      <c r="T22" s="245"/>
      <c r="U22" s="245"/>
      <c r="V22" s="245"/>
      <c r="W22" s="245"/>
      <c r="X22" s="215"/>
      <c r="Y22" s="215"/>
      <c r="Z22" s="201" t="s">
        <v>618</v>
      </c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44" t="s">
        <v>291</v>
      </c>
      <c r="E23" s="244"/>
      <c r="F23" s="244"/>
      <c r="G23" s="244"/>
      <c r="H23" s="244"/>
      <c r="I23" s="244"/>
      <c r="J23" s="244"/>
      <c r="K23" s="238" t="s">
        <v>292</v>
      </c>
      <c r="L23" s="239"/>
      <c r="M23" s="239"/>
      <c r="N23" s="239"/>
      <c r="O23" s="239"/>
      <c r="P23" s="239"/>
      <c r="Q23" s="239"/>
      <c r="R23" s="240"/>
      <c r="S23" s="245" t="s">
        <v>418</v>
      </c>
      <c r="T23" s="245"/>
      <c r="U23" s="245"/>
      <c r="V23" s="245"/>
      <c r="W23" s="245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4"/>
      <c r="E25" s="214"/>
      <c r="F25" s="214"/>
      <c r="G25" s="214"/>
      <c r="H25" s="214"/>
      <c r="I25" s="214"/>
      <c r="J25" s="214"/>
      <c r="K25" s="217"/>
      <c r="L25" s="218"/>
      <c r="M25" s="218"/>
      <c r="N25" s="218"/>
      <c r="O25" s="218"/>
      <c r="P25" s="218"/>
      <c r="Q25" s="218"/>
      <c r="R25" s="219"/>
      <c r="S25" s="215"/>
      <c r="T25" s="215"/>
      <c r="U25" s="215"/>
      <c r="V25" s="215"/>
      <c r="W25" s="215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01"/>
      <c r="T26" s="202"/>
      <c r="U26" s="202"/>
      <c r="V26" s="202"/>
      <c r="W26" s="203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15"/>
      <c r="T27" s="215"/>
      <c r="U27" s="215"/>
      <c r="V27" s="215"/>
      <c r="W27" s="215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24"/>
      <c r="E29" s="224"/>
      <c r="F29" s="224"/>
      <c r="G29" s="224"/>
      <c r="H29" s="224"/>
      <c r="I29" s="224"/>
      <c r="J29" s="224"/>
      <c r="K29" s="225"/>
      <c r="L29" s="226"/>
      <c r="M29" s="226"/>
      <c r="N29" s="226"/>
      <c r="O29" s="226"/>
      <c r="P29" s="226"/>
      <c r="Q29" s="226"/>
      <c r="R29" s="227"/>
      <c r="S29" s="228"/>
      <c r="T29" s="228"/>
      <c r="U29" s="228"/>
      <c r="V29" s="228"/>
      <c r="W29" s="228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14"/>
      <c r="E31" s="214"/>
      <c r="F31" s="214"/>
      <c r="G31" s="214"/>
      <c r="H31" s="214"/>
      <c r="I31" s="214"/>
      <c r="J31" s="214"/>
      <c r="K31" s="217"/>
      <c r="L31" s="218"/>
      <c r="M31" s="218"/>
      <c r="N31" s="218"/>
      <c r="O31" s="218"/>
      <c r="P31" s="218"/>
      <c r="Q31" s="218"/>
      <c r="R31" s="219"/>
      <c r="S31" s="215"/>
      <c r="T31" s="215"/>
      <c r="U31" s="215"/>
      <c r="V31" s="215"/>
      <c r="W31" s="215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7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95" customHeight="1" x14ac:dyDescent="0.35">
      <c r="A48" s="24"/>
      <c r="B48" s="213">
        <f t="shared" si="0"/>
        <v>42</v>
      </c>
      <c r="C48" s="213"/>
      <c r="D48" s="238"/>
      <c r="E48" s="239"/>
      <c r="F48" s="239"/>
      <c r="G48" s="239"/>
      <c r="H48" s="239"/>
      <c r="I48" s="239"/>
      <c r="J48" s="240"/>
      <c r="K48" s="238"/>
      <c r="L48" s="239"/>
      <c r="M48" s="239"/>
      <c r="N48" s="239"/>
      <c r="O48" s="239"/>
      <c r="P48" s="239"/>
      <c r="Q48" s="239"/>
      <c r="R48" s="240"/>
      <c r="S48" s="241"/>
      <c r="T48" s="242"/>
      <c r="U48" s="242"/>
      <c r="V48" s="242"/>
      <c r="W48" s="243"/>
      <c r="X48" s="215"/>
      <c r="Y48" s="215"/>
      <c r="Z48" s="220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0:C10"/>
    <mergeCell ref="D10:J10"/>
    <mergeCell ref="K10:R10"/>
    <mergeCell ref="S10:W10"/>
    <mergeCell ref="X10:Y10"/>
    <mergeCell ref="Z10:AK10"/>
    <mergeCell ref="B48:C48"/>
    <mergeCell ref="D48:J48"/>
    <mergeCell ref="K48:R48"/>
    <mergeCell ref="S48:W48"/>
    <mergeCell ref="X48:Y48"/>
    <mergeCell ref="Z48:AK48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9:C49"/>
    <mergeCell ref="D49:J49"/>
    <mergeCell ref="K49:R49"/>
    <mergeCell ref="S49:W49"/>
    <mergeCell ref="X49:Y49"/>
    <mergeCell ref="Z49:AK49"/>
    <mergeCell ref="B47:C47"/>
    <mergeCell ref="D47:J47"/>
    <mergeCell ref="K47:R47"/>
    <mergeCell ref="S47:W47"/>
    <mergeCell ref="X47:Y47"/>
    <mergeCell ref="Z47:AK47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1" sqref="S11:W1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559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559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554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689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690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555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556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133</v>
      </c>
      <c r="E9" s="244"/>
      <c r="F9" s="244"/>
      <c r="G9" s="244"/>
      <c r="H9" s="244"/>
      <c r="I9" s="244"/>
      <c r="J9" s="244"/>
      <c r="K9" s="238" t="s">
        <v>134</v>
      </c>
      <c r="L9" s="239"/>
      <c r="M9" s="239"/>
      <c r="N9" s="239"/>
      <c r="O9" s="239"/>
      <c r="P9" s="239"/>
      <c r="Q9" s="239"/>
      <c r="R9" s="240"/>
      <c r="S9" s="245" t="s">
        <v>825</v>
      </c>
      <c r="T9" s="245"/>
      <c r="U9" s="245"/>
      <c r="V9" s="245"/>
      <c r="W9" s="24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4" t="s">
        <v>296</v>
      </c>
      <c r="E10" s="244"/>
      <c r="F10" s="244"/>
      <c r="G10" s="244"/>
      <c r="H10" s="244"/>
      <c r="I10" s="244"/>
      <c r="J10" s="244"/>
      <c r="K10" s="238" t="s">
        <v>297</v>
      </c>
      <c r="L10" s="239"/>
      <c r="M10" s="239"/>
      <c r="N10" s="239"/>
      <c r="O10" s="239"/>
      <c r="P10" s="239"/>
      <c r="Q10" s="239"/>
      <c r="R10" s="240"/>
      <c r="S10" s="245" t="s">
        <v>62</v>
      </c>
      <c r="T10" s="245"/>
      <c r="U10" s="245"/>
      <c r="V10" s="245"/>
      <c r="W10" s="245"/>
      <c r="X10" s="215" t="s">
        <v>57</v>
      </c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4" t="s">
        <v>108</v>
      </c>
      <c r="E11" s="244"/>
      <c r="F11" s="244"/>
      <c r="G11" s="244"/>
      <c r="H11" s="244"/>
      <c r="I11" s="244"/>
      <c r="J11" s="244"/>
      <c r="K11" s="238" t="s">
        <v>238</v>
      </c>
      <c r="L11" s="239"/>
      <c r="M11" s="239"/>
      <c r="N11" s="239"/>
      <c r="O11" s="239"/>
      <c r="P11" s="239"/>
      <c r="Q11" s="239"/>
      <c r="R11" s="240"/>
      <c r="S11" s="245" t="s">
        <v>62</v>
      </c>
      <c r="T11" s="245"/>
      <c r="U11" s="245"/>
      <c r="V11" s="245"/>
      <c r="W11" s="245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38" t="s">
        <v>195</v>
      </c>
      <c r="E12" s="239"/>
      <c r="F12" s="239"/>
      <c r="G12" s="239"/>
      <c r="H12" s="239"/>
      <c r="I12" s="239"/>
      <c r="J12" s="240"/>
      <c r="K12" s="48" t="s">
        <v>298</v>
      </c>
      <c r="L12" s="49"/>
      <c r="M12" s="49"/>
      <c r="N12" s="49"/>
      <c r="O12" s="49"/>
      <c r="P12" s="49"/>
      <c r="Q12" s="49"/>
      <c r="R12" s="50"/>
      <c r="S12" s="241" t="s">
        <v>64</v>
      </c>
      <c r="T12" s="242"/>
      <c r="U12" s="242"/>
      <c r="V12" s="242"/>
      <c r="W12" s="24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44" t="s">
        <v>239</v>
      </c>
      <c r="E13" s="244"/>
      <c r="F13" s="244"/>
      <c r="G13" s="244"/>
      <c r="H13" s="244"/>
      <c r="I13" s="244"/>
      <c r="J13" s="244"/>
      <c r="K13" s="238" t="s">
        <v>240</v>
      </c>
      <c r="L13" s="239"/>
      <c r="M13" s="239"/>
      <c r="N13" s="239"/>
      <c r="O13" s="239"/>
      <c r="P13" s="239"/>
      <c r="Q13" s="239"/>
      <c r="R13" s="240"/>
      <c r="S13" s="245" t="s">
        <v>71</v>
      </c>
      <c r="T13" s="245"/>
      <c r="U13" s="245"/>
      <c r="V13" s="245"/>
      <c r="W13" s="245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44" t="s">
        <v>241</v>
      </c>
      <c r="E14" s="244"/>
      <c r="F14" s="244"/>
      <c r="G14" s="244"/>
      <c r="H14" s="244"/>
      <c r="I14" s="244"/>
      <c r="J14" s="244"/>
      <c r="K14" s="238" t="s">
        <v>242</v>
      </c>
      <c r="L14" s="239"/>
      <c r="M14" s="239"/>
      <c r="N14" s="239"/>
      <c r="O14" s="239"/>
      <c r="P14" s="239"/>
      <c r="Q14" s="239"/>
      <c r="R14" s="240"/>
      <c r="S14" s="245" t="s">
        <v>71</v>
      </c>
      <c r="T14" s="245"/>
      <c r="U14" s="245"/>
      <c r="V14" s="245"/>
      <c r="W14" s="24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44" t="s">
        <v>151</v>
      </c>
      <c r="E15" s="244"/>
      <c r="F15" s="244"/>
      <c r="G15" s="244"/>
      <c r="H15" s="244"/>
      <c r="I15" s="244"/>
      <c r="J15" s="244"/>
      <c r="K15" s="238" t="s">
        <v>299</v>
      </c>
      <c r="L15" s="239"/>
      <c r="M15" s="239"/>
      <c r="N15" s="239"/>
      <c r="O15" s="239"/>
      <c r="P15" s="239"/>
      <c r="Q15" s="239"/>
      <c r="R15" s="240"/>
      <c r="S15" s="245" t="s">
        <v>155</v>
      </c>
      <c r="T15" s="245"/>
      <c r="U15" s="245"/>
      <c r="V15" s="245"/>
      <c r="W15" s="24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44" t="s">
        <v>557</v>
      </c>
      <c r="E16" s="244"/>
      <c r="F16" s="244"/>
      <c r="G16" s="244"/>
      <c r="H16" s="244"/>
      <c r="I16" s="244"/>
      <c r="J16" s="244"/>
      <c r="K16" s="238" t="s">
        <v>300</v>
      </c>
      <c r="L16" s="239"/>
      <c r="M16" s="239"/>
      <c r="N16" s="239"/>
      <c r="O16" s="239"/>
      <c r="P16" s="239"/>
      <c r="Q16" s="239"/>
      <c r="R16" s="240"/>
      <c r="S16" s="245" t="s">
        <v>62</v>
      </c>
      <c r="T16" s="245"/>
      <c r="U16" s="245"/>
      <c r="V16" s="245"/>
      <c r="W16" s="245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44" t="s">
        <v>286</v>
      </c>
      <c r="E17" s="244"/>
      <c r="F17" s="244"/>
      <c r="G17" s="244"/>
      <c r="H17" s="244"/>
      <c r="I17" s="244"/>
      <c r="J17" s="244"/>
      <c r="K17" s="238" t="s">
        <v>287</v>
      </c>
      <c r="L17" s="239"/>
      <c r="M17" s="239"/>
      <c r="N17" s="239"/>
      <c r="O17" s="239"/>
      <c r="P17" s="239"/>
      <c r="Q17" s="239"/>
      <c r="R17" s="240"/>
      <c r="S17" s="245" t="s">
        <v>71</v>
      </c>
      <c r="T17" s="245"/>
      <c r="U17" s="245"/>
      <c r="V17" s="245"/>
      <c r="W17" s="245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47" t="s">
        <v>288</v>
      </c>
      <c r="E18" s="247"/>
      <c r="F18" s="247"/>
      <c r="G18" s="247"/>
      <c r="H18" s="247"/>
      <c r="I18" s="247"/>
      <c r="J18" s="247"/>
      <c r="K18" s="238" t="s">
        <v>289</v>
      </c>
      <c r="L18" s="239"/>
      <c r="M18" s="239"/>
      <c r="N18" s="239"/>
      <c r="O18" s="239"/>
      <c r="P18" s="239"/>
      <c r="Q18" s="239"/>
      <c r="R18" s="240"/>
      <c r="S18" s="245" t="s">
        <v>64</v>
      </c>
      <c r="T18" s="245"/>
      <c r="U18" s="245"/>
      <c r="V18" s="245"/>
      <c r="W18" s="245"/>
      <c r="X18" s="215"/>
      <c r="Y18" s="215"/>
      <c r="Z18" s="241" t="s">
        <v>290</v>
      </c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44" t="s">
        <v>291</v>
      </c>
      <c r="E19" s="244"/>
      <c r="F19" s="244"/>
      <c r="G19" s="244"/>
      <c r="H19" s="244"/>
      <c r="I19" s="244"/>
      <c r="J19" s="244"/>
      <c r="K19" s="238" t="s">
        <v>292</v>
      </c>
      <c r="L19" s="239"/>
      <c r="M19" s="239"/>
      <c r="N19" s="239"/>
      <c r="O19" s="239"/>
      <c r="P19" s="239"/>
      <c r="Q19" s="239"/>
      <c r="R19" s="240"/>
      <c r="S19" s="245" t="s">
        <v>125</v>
      </c>
      <c r="T19" s="245"/>
      <c r="U19" s="245"/>
      <c r="V19" s="245"/>
      <c r="W19" s="245"/>
      <c r="X19" s="215"/>
      <c r="Y19" s="215"/>
      <c r="Z19" s="241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48" t="s">
        <v>301</v>
      </c>
      <c r="E20" s="244"/>
      <c r="F20" s="244"/>
      <c r="G20" s="244"/>
      <c r="H20" s="244"/>
      <c r="I20" s="244"/>
      <c r="J20" s="244"/>
      <c r="K20" s="238" t="s">
        <v>302</v>
      </c>
      <c r="L20" s="239"/>
      <c r="M20" s="239"/>
      <c r="N20" s="239"/>
      <c r="O20" s="239"/>
      <c r="P20" s="239"/>
      <c r="Q20" s="239"/>
      <c r="R20" s="240"/>
      <c r="S20" s="245" t="s">
        <v>62</v>
      </c>
      <c r="T20" s="245"/>
      <c r="U20" s="245"/>
      <c r="V20" s="245"/>
      <c r="W20" s="245"/>
      <c r="X20" s="215"/>
      <c r="Y20" s="215"/>
      <c r="Z20" s="241" t="s">
        <v>303</v>
      </c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38" t="s">
        <v>182</v>
      </c>
      <c r="E21" s="239"/>
      <c r="F21" s="239"/>
      <c r="G21" s="239"/>
      <c r="H21" s="239"/>
      <c r="I21" s="239"/>
      <c r="J21" s="240"/>
      <c r="K21" s="238" t="s">
        <v>304</v>
      </c>
      <c r="L21" s="239"/>
      <c r="M21" s="239"/>
      <c r="N21" s="239"/>
      <c r="O21" s="239"/>
      <c r="P21" s="239"/>
      <c r="Q21" s="239"/>
      <c r="R21" s="240"/>
      <c r="S21" s="245" t="s">
        <v>62</v>
      </c>
      <c r="T21" s="245"/>
      <c r="U21" s="245"/>
      <c r="V21" s="245"/>
      <c r="W21" s="245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 t="s">
        <v>603</v>
      </c>
      <c r="E22" s="218"/>
      <c r="F22" s="218"/>
      <c r="G22" s="218"/>
      <c r="H22" s="218"/>
      <c r="I22" s="218"/>
      <c r="J22" s="219"/>
      <c r="K22" s="217" t="s">
        <v>604</v>
      </c>
      <c r="L22" s="218"/>
      <c r="M22" s="218"/>
      <c r="N22" s="218"/>
      <c r="O22" s="218"/>
      <c r="P22" s="218"/>
      <c r="Q22" s="218"/>
      <c r="R22" s="219"/>
      <c r="S22" s="201" t="s">
        <v>605</v>
      </c>
      <c r="T22" s="202"/>
      <c r="U22" s="202"/>
      <c r="V22" s="202"/>
      <c r="W22" s="203"/>
      <c r="X22" s="215"/>
      <c r="Y22" s="215"/>
      <c r="Z22" s="201" t="s">
        <v>606</v>
      </c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1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hyperlinks>
    <hyperlink ref="D18:J18" location="Enum定数!B77" display="ReceiptPrtType"/>
  </hyperlinks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1" sqref="S11:W1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621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689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690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622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412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133</v>
      </c>
      <c r="E9" s="244"/>
      <c r="F9" s="244"/>
      <c r="G9" s="244"/>
      <c r="H9" s="244"/>
      <c r="I9" s="244"/>
      <c r="J9" s="244"/>
      <c r="K9" s="238" t="s">
        <v>134</v>
      </c>
      <c r="L9" s="239"/>
      <c r="M9" s="239"/>
      <c r="N9" s="239"/>
      <c r="O9" s="239"/>
      <c r="P9" s="239"/>
      <c r="Q9" s="239"/>
      <c r="R9" s="240"/>
      <c r="S9" s="245" t="s">
        <v>819</v>
      </c>
      <c r="T9" s="245"/>
      <c r="U9" s="245"/>
      <c r="V9" s="245"/>
      <c r="W9" s="24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4" t="s">
        <v>296</v>
      </c>
      <c r="E10" s="244"/>
      <c r="F10" s="244"/>
      <c r="G10" s="244"/>
      <c r="H10" s="244"/>
      <c r="I10" s="244"/>
      <c r="J10" s="244"/>
      <c r="K10" s="238" t="s">
        <v>297</v>
      </c>
      <c r="L10" s="239"/>
      <c r="M10" s="239"/>
      <c r="N10" s="239"/>
      <c r="O10" s="239"/>
      <c r="P10" s="239"/>
      <c r="Q10" s="239"/>
      <c r="R10" s="240"/>
      <c r="S10" s="245" t="s">
        <v>62</v>
      </c>
      <c r="T10" s="245"/>
      <c r="U10" s="245"/>
      <c r="V10" s="245"/>
      <c r="W10" s="245"/>
      <c r="X10" s="215" t="s">
        <v>57</v>
      </c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8" t="s">
        <v>395</v>
      </c>
      <c r="E11" s="244"/>
      <c r="F11" s="244"/>
      <c r="G11" s="244"/>
      <c r="H11" s="244"/>
      <c r="I11" s="244"/>
      <c r="J11" s="244"/>
      <c r="K11" s="251" t="s">
        <v>110</v>
      </c>
      <c r="L11" s="239"/>
      <c r="M11" s="239"/>
      <c r="N11" s="239"/>
      <c r="O11" s="239"/>
      <c r="P11" s="239"/>
      <c r="Q11" s="239"/>
      <c r="R11" s="240"/>
      <c r="S11" s="245" t="s">
        <v>623</v>
      </c>
      <c r="T11" s="245"/>
      <c r="U11" s="245"/>
      <c r="V11" s="245"/>
      <c r="W11" s="245"/>
      <c r="X11" s="215" t="s">
        <v>57</v>
      </c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51" t="s">
        <v>108</v>
      </c>
      <c r="E12" s="239"/>
      <c r="F12" s="239"/>
      <c r="G12" s="239"/>
      <c r="H12" s="239"/>
      <c r="I12" s="239"/>
      <c r="J12" s="240"/>
      <c r="K12" s="66" t="s">
        <v>238</v>
      </c>
      <c r="L12" s="64"/>
      <c r="M12" s="64"/>
      <c r="N12" s="64"/>
      <c r="O12" s="64"/>
      <c r="P12" s="64"/>
      <c r="Q12" s="64"/>
      <c r="R12" s="65"/>
      <c r="S12" s="255" t="s">
        <v>85</v>
      </c>
      <c r="T12" s="242"/>
      <c r="U12" s="242"/>
      <c r="V12" s="242"/>
      <c r="W12" s="24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44" t="s">
        <v>151</v>
      </c>
      <c r="E13" s="244"/>
      <c r="F13" s="244"/>
      <c r="G13" s="244"/>
      <c r="H13" s="244"/>
      <c r="I13" s="244"/>
      <c r="J13" s="244"/>
      <c r="K13" s="238" t="s">
        <v>299</v>
      </c>
      <c r="L13" s="239"/>
      <c r="M13" s="239"/>
      <c r="N13" s="239"/>
      <c r="O13" s="239"/>
      <c r="P13" s="239"/>
      <c r="Q13" s="239"/>
      <c r="R13" s="240"/>
      <c r="S13" s="245" t="s">
        <v>155</v>
      </c>
      <c r="T13" s="245"/>
      <c r="U13" s="245"/>
      <c r="V13" s="245"/>
      <c r="W13" s="245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48" t="s">
        <v>396</v>
      </c>
      <c r="E14" s="244"/>
      <c r="F14" s="244"/>
      <c r="G14" s="244"/>
      <c r="H14" s="244"/>
      <c r="I14" s="244"/>
      <c r="J14" s="244"/>
      <c r="K14" s="251" t="s">
        <v>397</v>
      </c>
      <c r="L14" s="239"/>
      <c r="M14" s="239"/>
      <c r="N14" s="239"/>
      <c r="O14" s="239"/>
      <c r="P14" s="239"/>
      <c r="Q14" s="239"/>
      <c r="R14" s="240"/>
      <c r="S14" s="254" t="s">
        <v>85</v>
      </c>
      <c r="T14" s="245"/>
      <c r="U14" s="245"/>
      <c r="V14" s="245"/>
      <c r="W14" s="24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44" t="s">
        <v>288</v>
      </c>
      <c r="E15" s="244"/>
      <c r="F15" s="244"/>
      <c r="G15" s="244"/>
      <c r="H15" s="244"/>
      <c r="I15" s="244"/>
      <c r="J15" s="244"/>
      <c r="K15" s="238" t="s">
        <v>289</v>
      </c>
      <c r="L15" s="239"/>
      <c r="M15" s="239"/>
      <c r="N15" s="239"/>
      <c r="O15" s="239"/>
      <c r="P15" s="239"/>
      <c r="Q15" s="239"/>
      <c r="R15" s="240"/>
      <c r="S15" s="245" t="s">
        <v>64</v>
      </c>
      <c r="T15" s="245"/>
      <c r="U15" s="245"/>
      <c r="V15" s="245"/>
      <c r="W15" s="245"/>
      <c r="X15" s="215"/>
      <c r="Y15" s="215"/>
      <c r="Z15" s="241" t="s">
        <v>290</v>
      </c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44" t="s">
        <v>291</v>
      </c>
      <c r="E16" s="244"/>
      <c r="F16" s="244"/>
      <c r="G16" s="244"/>
      <c r="H16" s="244"/>
      <c r="I16" s="244"/>
      <c r="J16" s="244"/>
      <c r="K16" s="238" t="s">
        <v>292</v>
      </c>
      <c r="L16" s="239"/>
      <c r="M16" s="239"/>
      <c r="N16" s="239"/>
      <c r="O16" s="239"/>
      <c r="P16" s="239"/>
      <c r="Q16" s="239"/>
      <c r="R16" s="240"/>
      <c r="S16" s="245" t="s">
        <v>125</v>
      </c>
      <c r="T16" s="245"/>
      <c r="U16" s="245"/>
      <c r="V16" s="245"/>
      <c r="W16" s="245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48"/>
      <c r="E17" s="244"/>
      <c r="F17" s="244"/>
      <c r="G17" s="244"/>
      <c r="H17" s="244"/>
      <c r="I17" s="244"/>
      <c r="J17" s="244"/>
      <c r="K17" s="238"/>
      <c r="L17" s="239"/>
      <c r="M17" s="239"/>
      <c r="N17" s="239"/>
      <c r="O17" s="239"/>
      <c r="P17" s="239"/>
      <c r="Q17" s="239"/>
      <c r="R17" s="240"/>
      <c r="S17" s="245"/>
      <c r="T17" s="245"/>
      <c r="U17" s="245"/>
      <c r="V17" s="245"/>
      <c r="W17" s="245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51"/>
      <c r="E18" s="239"/>
      <c r="F18" s="239"/>
      <c r="G18" s="239"/>
      <c r="H18" s="239"/>
      <c r="I18" s="239"/>
      <c r="J18" s="240"/>
      <c r="K18" s="238"/>
      <c r="L18" s="239"/>
      <c r="M18" s="239"/>
      <c r="N18" s="239"/>
      <c r="O18" s="239"/>
      <c r="P18" s="239"/>
      <c r="Q18" s="239"/>
      <c r="R18" s="240"/>
      <c r="S18" s="245"/>
      <c r="T18" s="245"/>
      <c r="U18" s="245"/>
      <c r="V18" s="245"/>
      <c r="W18" s="245"/>
      <c r="X18" s="215"/>
      <c r="Y18" s="215"/>
      <c r="Z18" s="241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44"/>
      <c r="E19" s="244"/>
      <c r="F19" s="244"/>
      <c r="G19" s="244"/>
      <c r="H19" s="244"/>
      <c r="I19" s="244"/>
      <c r="J19" s="244"/>
      <c r="K19" s="238"/>
      <c r="L19" s="239"/>
      <c r="M19" s="239"/>
      <c r="N19" s="239"/>
      <c r="O19" s="239"/>
      <c r="P19" s="239"/>
      <c r="Q19" s="239"/>
      <c r="R19" s="240"/>
      <c r="S19" s="245"/>
      <c r="T19" s="245"/>
      <c r="U19" s="245"/>
      <c r="V19" s="245"/>
      <c r="W19" s="245"/>
      <c r="X19" s="215"/>
      <c r="Y19" s="215"/>
      <c r="Z19" s="241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48"/>
      <c r="E20" s="244"/>
      <c r="F20" s="244"/>
      <c r="G20" s="244"/>
      <c r="H20" s="244"/>
      <c r="I20" s="244"/>
      <c r="J20" s="244"/>
      <c r="K20" s="238"/>
      <c r="L20" s="239"/>
      <c r="M20" s="239"/>
      <c r="N20" s="239"/>
      <c r="O20" s="239"/>
      <c r="P20" s="239"/>
      <c r="Q20" s="239"/>
      <c r="R20" s="240"/>
      <c r="S20" s="245"/>
      <c r="T20" s="245"/>
      <c r="U20" s="245"/>
      <c r="V20" s="245"/>
      <c r="W20" s="245"/>
      <c r="X20" s="215"/>
      <c r="Y20" s="215"/>
      <c r="Z20" s="241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44"/>
      <c r="E21" s="244"/>
      <c r="F21" s="244"/>
      <c r="G21" s="244"/>
      <c r="H21" s="244"/>
      <c r="I21" s="244"/>
      <c r="J21" s="244"/>
      <c r="K21" s="238"/>
      <c r="L21" s="239"/>
      <c r="M21" s="239"/>
      <c r="N21" s="239"/>
      <c r="O21" s="239"/>
      <c r="P21" s="239"/>
      <c r="Q21" s="239"/>
      <c r="R21" s="240"/>
      <c r="S21" s="245"/>
      <c r="T21" s="245"/>
      <c r="U21" s="245"/>
      <c r="V21" s="245"/>
      <c r="W21" s="245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44"/>
      <c r="E22" s="244"/>
      <c r="F22" s="244"/>
      <c r="G22" s="244"/>
      <c r="H22" s="244"/>
      <c r="I22" s="244"/>
      <c r="J22" s="244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1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2:C12"/>
    <mergeCell ref="D12:J12"/>
    <mergeCell ref="S12:W12"/>
    <mergeCell ref="X12:Y12"/>
    <mergeCell ref="Z12:AK12"/>
    <mergeCell ref="B13:C13"/>
    <mergeCell ref="D13:J13"/>
    <mergeCell ref="K13:R13"/>
    <mergeCell ref="S13:W13"/>
    <mergeCell ref="X13:Y13"/>
    <mergeCell ref="B15:C15"/>
    <mergeCell ref="D15:J15"/>
    <mergeCell ref="K15:R15"/>
    <mergeCell ref="S15:W15"/>
    <mergeCell ref="X15:Y15"/>
    <mergeCell ref="Z15:AK15"/>
    <mergeCell ref="Z13:AK13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topLeftCell="A4" zoomScaleNormal="100" zoomScaleSheetLayoutView="100" workbookViewId="0">
      <selection activeCell="Z29" sqref="Z29:AK29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560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561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62</v>
      </c>
      <c r="T7" s="245"/>
      <c r="U7" s="245"/>
      <c r="V7" s="245"/>
      <c r="W7" s="24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51" t="s">
        <v>111</v>
      </c>
      <c r="E8" s="239"/>
      <c r="F8" s="239"/>
      <c r="G8" s="239"/>
      <c r="H8" s="239"/>
      <c r="I8" s="239"/>
      <c r="J8" s="240"/>
      <c r="K8" s="238" t="s">
        <v>112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 t="s">
        <v>564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38" t="s">
        <v>137</v>
      </c>
      <c r="E9" s="239"/>
      <c r="F9" s="239"/>
      <c r="G9" s="239"/>
      <c r="H9" s="239"/>
      <c r="I9" s="239"/>
      <c r="J9" s="240"/>
      <c r="K9" s="238" t="s">
        <v>138</v>
      </c>
      <c r="L9" s="239"/>
      <c r="M9" s="239"/>
      <c r="N9" s="239"/>
      <c r="O9" s="239"/>
      <c r="P9" s="239"/>
      <c r="Q9" s="239"/>
      <c r="R9" s="240"/>
      <c r="S9" s="245" t="s">
        <v>412</v>
      </c>
      <c r="T9" s="245"/>
      <c r="U9" s="245"/>
      <c r="V9" s="245"/>
      <c r="W9" s="245"/>
      <c r="X9" s="215"/>
      <c r="Y9" s="215"/>
      <c r="Z9" s="201" t="s">
        <v>562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38" t="s">
        <v>305</v>
      </c>
      <c r="E10" s="239"/>
      <c r="F10" s="239"/>
      <c r="G10" s="239"/>
      <c r="H10" s="239"/>
      <c r="I10" s="239"/>
      <c r="J10" s="240"/>
      <c r="K10" s="238" t="s">
        <v>306</v>
      </c>
      <c r="L10" s="239"/>
      <c r="M10" s="239"/>
      <c r="N10" s="239"/>
      <c r="O10" s="239"/>
      <c r="P10" s="239"/>
      <c r="Q10" s="239"/>
      <c r="R10" s="240"/>
      <c r="S10" s="245" t="s">
        <v>71</v>
      </c>
      <c r="T10" s="245"/>
      <c r="U10" s="245"/>
      <c r="V10" s="245"/>
      <c r="W10" s="245"/>
      <c r="X10" s="215"/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38" t="s">
        <v>307</v>
      </c>
      <c r="E11" s="239"/>
      <c r="F11" s="239"/>
      <c r="G11" s="239"/>
      <c r="H11" s="239"/>
      <c r="I11" s="239"/>
      <c r="J11" s="240"/>
      <c r="K11" s="238" t="s">
        <v>308</v>
      </c>
      <c r="L11" s="239"/>
      <c r="M11" s="239"/>
      <c r="N11" s="239"/>
      <c r="O11" s="239"/>
      <c r="P11" s="239"/>
      <c r="Q11" s="239"/>
      <c r="R11" s="240"/>
      <c r="S11" s="245" t="s">
        <v>71</v>
      </c>
      <c r="T11" s="245"/>
      <c r="U11" s="245"/>
      <c r="V11" s="245"/>
      <c r="W11" s="245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38" t="s">
        <v>126</v>
      </c>
      <c r="E12" s="239"/>
      <c r="F12" s="239"/>
      <c r="G12" s="239"/>
      <c r="H12" s="239"/>
      <c r="I12" s="239"/>
      <c r="J12" s="240"/>
      <c r="K12" s="238" t="s">
        <v>309</v>
      </c>
      <c r="L12" s="239"/>
      <c r="M12" s="239"/>
      <c r="N12" s="239"/>
      <c r="O12" s="239"/>
      <c r="P12" s="239"/>
      <c r="Q12" s="239"/>
      <c r="R12" s="240"/>
      <c r="S12" s="245" t="s">
        <v>71</v>
      </c>
      <c r="T12" s="245"/>
      <c r="U12" s="245"/>
      <c r="V12" s="245"/>
      <c r="W12" s="245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38" t="s">
        <v>310</v>
      </c>
      <c r="E13" s="239"/>
      <c r="F13" s="239"/>
      <c r="G13" s="239"/>
      <c r="H13" s="239"/>
      <c r="I13" s="239"/>
      <c r="J13" s="240"/>
      <c r="K13" s="238" t="s">
        <v>127</v>
      </c>
      <c r="L13" s="239"/>
      <c r="M13" s="239"/>
      <c r="N13" s="239"/>
      <c r="O13" s="239"/>
      <c r="P13" s="239"/>
      <c r="Q13" s="239"/>
      <c r="R13" s="240"/>
      <c r="S13" s="245" t="s">
        <v>71</v>
      </c>
      <c r="T13" s="245"/>
      <c r="U13" s="245"/>
      <c r="V13" s="245"/>
      <c r="W13" s="245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38" t="s">
        <v>311</v>
      </c>
      <c r="E14" s="239"/>
      <c r="F14" s="239"/>
      <c r="G14" s="239"/>
      <c r="H14" s="239"/>
      <c r="I14" s="239"/>
      <c r="J14" s="240"/>
      <c r="K14" s="238" t="s">
        <v>312</v>
      </c>
      <c r="L14" s="239"/>
      <c r="M14" s="239"/>
      <c r="N14" s="239"/>
      <c r="O14" s="239"/>
      <c r="P14" s="239"/>
      <c r="Q14" s="239"/>
      <c r="R14" s="240"/>
      <c r="S14" s="245" t="s">
        <v>313</v>
      </c>
      <c r="T14" s="245"/>
      <c r="U14" s="245"/>
      <c r="V14" s="245"/>
      <c r="W14" s="24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38" t="s">
        <v>314</v>
      </c>
      <c r="E15" s="239"/>
      <c r="F15" s="239"/>
      <c r="G15" s="239"/>
      <c r="H15" s="239"/>
      <c r="I15" s="239"/>
      <c r="J15" s="240"/>
      <c r="K15" s="238" t="s">
        <v>315</v>
      </c>
      <c r="L15" s="239"/>
      <c r="M15" s="239"/>
      <c r="N15" s="239"/>
      <c r="O15" s="239"/>
      <c r="P15" s="239"/>
      <c r="Q15" s="239"/>
      <c r="R15" s="240"/>
      <c r="S15" s="245" t="s">
        <v>316</v>
      </c>
      <c r="T15" s="245"/>
      <c r="U15" s="245"/>
      <c r="V15" s="245"/>
      <c r="W15" s="24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38" t="s">
        <v>317</v>
      </c>
      <c r="E16" s="239"/>
      <c r="F16" s="239"/>
      <c r="G16" s="239"/>
      <c r="H16" s="239"/>
      <c r="I16" s="239"/>
      <c r="J16" s="240"/>
      <c r="K16" s="238" t="s">
        <v>318</v>
      </c>
      <c r="L16" s="239"/>
      <c r="M16" s="239"/>
      <c r="N16" s="239"/>
      <c r="O16" s="239"/>
      <c r="P16" s="239"/>
      <c r="Q16" s="239"/>
      <c r="R16" s="240"/>
      <c r="S16" s="245" t="s">
        <v>71</v>
      </c>
      <c r="T16" s="245"/>
      <c r="U16" s="245"/>
      <c r="V16" s="245"/>
      <c r="W16" s="245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38" t="s">
        <v>319</v>
      </c>
      <c r="E17" s="239"/>
      <c r="F17" s="239"/>
      <c r="G17" s="239"/>
      <c r="H17" s="239"/>
      <c r="I17" s="239"/>
      <c r="J17" s="240"/>
      <c r="K17" s="238" t="s">
        <v>320</v>
      </c>
      <c r="L17" s="239"/>
      <c r="M17" s="239"/>
      <c r="N17" s="239"/>
      <c r="O17" s="239"/>
      <c r="P17" s="239"/>
      <c r="Q17" s="239"/>
      <c r="R17" s="240"/>
      <c r="S17" s="245" t="s">
        <v>71</v>
      </c>
      <c r="T17" s="245"/>
      <c r="U17" s="245"/>
      <c r="V17" s="245"/>
      <c r="W17" s="245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38" t="s">
        <v>321</v>
      </c>
      <c r="E18" s="239"/>
      <c r="F18" s="239"/>
      <c r="G18" s="239"/>
      <c r="H18" s="239"/>
      <c r="I18" s="239"/>
      <c r="J18" s="240"/>
      <c r="K18" s="238" t="s">
        <v>322</v>
      </c>
      <c r="L18" s="239"/>
      <c r="M18" s="239"/>
      <c r="N18" s="239"/>
      <c r="O18" s="239"/>
      <c r="P18" s="239"/>
      <c r="Q18" s="239"/>
      <c r="R18" s="240"/>
      <c r="S18" s="245" t="s">
        <v>323</v>
      </c>
      <c r="T18" s="245"/>
      <c r="U18" s="245"/>
      <c r="V18" s="245"/>
      <c r="W18" s="245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38" t="s">
        <v>324</v>
      </c>
      <c r="E19" s="239"/>
      <c r="F19" s="239"/>
      <c r="G19" s="239"/>
      <c r="H19" s="239"/>
      <c r="I19" s="239"/>
      <c r="J19" s="240"/>
      <c r="K19" s="238" t="s">
        <v>325</v>
      </c>
      <c r="L19" s="239"/>
      <c r="M19" s="239"/>
      <c r="N19" s="239"/>
      <c r="O19" s="239"/>
      <c r="P19" s="239"/>
      <c r="Q19" s="239"/>
      <c r="R19" s="240"/>
      <c r="S19" s="245" t="s">
        <v>323</v>
      </c>
      <c r="T19" s="245"/>
      <c r="U19" s="245"/>
      <c r="V19" s="245"/>
      <c r="W19" s="245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38" t="s">
        <v>326</v>
      </c>
      <c r="E20" s="239"/>
      <c r="F20" s="239"/>
      <c r="G20" s="239"/>
      <c r="H20" s="239"/>
      <c r="I20" s="239"/>
      <c r="J20" s="240"/>
      <c r="K20" s="238" t="s">
        <v>327</v>
      </c>
      <c r="L20" s="239"/>
      <c r="M20" s="239"/>
      <c r="N20" s="239"/>
      <c r="O20" s="239"/>
      <c r="P20" s="239"/>
      <c r="Q20" s="239"/>
      <c r="R20" s="240"/>
      <c r="S20" s="245" t="s">
        <v>71</v>
      </c>
      <c r="T20" s="245"/>
      <c r="U20" s="245"/>
      <c r="V20" s="245"/>
      <c r="W20" s="245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38" t="s">
        <v>328</v>
      </c>
      <c r="E21" s="239"/>
      <c r="F21" s="239"/>
      <c r="G21" s="239"/>
      <c r="H21" s="239"/>
      <c r="I21" s="239"/>
      <c r="J21" s="240"/>
      <c r="K21" s="238" t="s">
        <v>329</v>
      </c>
      <c r="L21" s="239"/>
      <c r="M21" s="239"/>
      <c r="N21" s="239"/>
      <c r="O21" s="239"/>
      <c r="P21" s="239"/>
      <c r="Q21" s="239"/>
      <c r="R21" s="240"/>
      <c r="S21" s="245" t="s">
        <v>64</v>
      </c>
      <c r="T21" s="245"/>
      <c r="U21" s="245"/>
      <c r="V21" s="245"/>
      <c r="W21" s="245"/>
      <c r="X21" s="215"/>
      <c r="Y21" s="215"/>
      <c r="Z21" s="201" t="s">
        <v>563</v>
      </c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38" t="s">
        <v>330</v>
      </c>
      <c r="E22" s="239"/>
      <c r="F22" s="239"/>
      <c r="G22" s="239"/>
      <c r="H22" s="239"/>
      <c r="I22" s="239"/>
      <c r="J22" s="240"/>
      <c r="K22" s="238" t="s">
        <v>331</v>
      </c>
      <c r="L22" s="239"/>
      <c r="M22" s="239"/>
      <c r="N22" s="239"/>
      <c r="O22" s="239"/>
      <c r="P22" s="239"/>
      <c r="Q22" s="239"/>
      <c r="R22" s="240"/>
      <c r="S22" s="245" t="s">
        <v>819</v>
      </c>
      <c r="T22" s="245"/>
      <c r="U22" s="245"/>
      <c r="V22" s="245"/>
      <c r="W22" s="245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38" t="s">
        <v>332</v>
      </c>
      <c r="E23" s="239"/>
      <c r="F23" s="239"/>
      <c r="G23" s="239"/>
      <c r="H23" s="239"/>
      <c r="I23" s="239"/>
      <c r="J23" s="240"/>
      <c r="K23" s="238" t="s">
        <v>333</v>
      </c>
      <c r="L23" s="239"/>
      <c r="M23" s="239"/>
      <c r="N23" s="239"/>
      <c r="O23" s="239"/>
      <c r="P23" s="239"/>
      <c r="Q23" s="239"/>
      <c r="R23" s="240"/>
      <c r="S23" s="245" t="s">
        <v>822</v>
      </c>
      <c r="T23" s="245"/>
      <c r="U23" s="245"/>
      <c r="V23" s="245"/>
      <c r="W23" s="245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38" t="s">
        <v>334</v>
      </c>
      <c r="E24" s="239"/>
      <c r="F24" s="239"/>
      <c r="G24" s="239"/>
      <c r="H24" s="239"/>
      <c r="I24" s="239"/>
      <c r="J24" s="240"/>
      <c r="K24" s="238" t="s">
        <v>335</v>
      </c>
      <c r="L24" s="239"/>
      <c r="M24" s="239"/>
      <c r="N24" s="239"/>
      <c r="O24" s="239"/>
      <c r="P24" s="239"/>
      <c r="Q24" s="239"/>
      <c r="R24" s="240"/>
      <c r="S24" s="245" t="s">
        <v>62</v>
      </c>
      <c r="T24" s="245"/>
      <c r="U24" s="245"/>
      <c r="V24" s="245"/>
      <c r="W24" s="245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38" t="s">
        <v>336</v>
      </c>
      <c r="E25" s="239"/>
      <c r="F25" s="239"/>
      <c r="G25" s="239"/>
      <c r="H25" s="239"/>
      <c r="I25" s="239"/>
      <c r="J25" s="240"/>
      <c r="K25" s="238" t="s">
        <v>337</v>
      </c>
      <c r="L25" s="239"/>
      <c r="M25" s="239"/>
      <c r="N25" s="239"/>
      <c r="O25" s="239"/>
      <c r="P25" s="239"/>
      <c r="Q25" s="239"/>
      <c r="R25" s="240"/>
      <c r="S25" s="245" t="s">
        <v>62</v>
      </c>
      <c r="T25" s="245"/>
      <c r="U25" s="245"/>
      <c r="V25" s="245"/>
      <c r="W25" s="245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38" t="s">
        <v>135</v>
      </c>
      <c r="E26" s="239"/>
      <c r="F26" s="239"/>
      <c r="G26" s="239"/>
      <c r="H26" s="239"/>
      <c r="I26" s="239"/>
      <c r="J26" s="240"/>
      <c r="K26" s="238" t="s">
        <v>136</v>
      </c>
      <c r="L26" s="239"/>
      <c r="M26" s="239"/>
      <c r="N26" s="239"/>
      <c r="O26" s="239"/>
      <c r="P26" s="239"/>
      <c r="Q26" s="239"/>
      <c r="R26" s="240"/>
      <c r="S26" s="245" t="s">
        <v>62</v>
      </c>
      <c r="T26" s="245"/>
      <c r="U26" s="245"/>
      <c r="V26" s="245"/>
      <c r="W26" s="24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38" t="s">
        <v>338</v>
      </c>
      <c r="E27" s="239"/>
      <c r="F27" s="239"/>
      <c r="G27" s="239"/>
      <c r="H27" s="239"/>
      <c r="I27" s="239"/>
      <c r="J27" s="240"/>
      <c r="K27" s="238" t="s">
        <v>339</v>
      </c>
      <c r="L27" s="239"/>
      <c r="M27" s="239"/>
      <c r="N27" s="239"/>
      <c r="O27" s="239"/>
      <c r="P27" s="239"/>
      <c r="Q27" s="239"/>
      <c r="R27" s="240"/>
      <c r="S27" s="245" t="s">
        <v>71</v>
      </c>
      <c r="T27" s="245"/>
      <c r="U27" s="245"/>
      <c r="V27" s="245"/>
      <c r="W27" s="245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44" t="s">
        <v>340</v>
      </c>
      <c r="E28" s="244"/>
      <c r="F28" s="244"/>
      <c r="G28" s="244"/>
      <c r="H28" s="244"/>
      <c r="I28" s="244"/>
      <c r="J28" s="244"/>
      <c r="K28" s="238" t="s">
        <v>341</v>
      </c>
      <c r="L28" s="239"/>
      <c r="M28" s="239"/>
      <c r="N28" s="239"/>
      <c r="O28" s="239"/>
      <c r="P28" s="239"/>
      <c r="Q28" s="239"/>
      <c r="R28" s="240"/>
      <c r="S28" s="245" t="s">
        <v>71</v>
      </c>
      <c r="T28" s="245"/>
      <c r="U28" s="245"/>
      <c r="V28" s="245"/>
      <c r="W28" s="24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44" t="s">
        <v>342</v>
      </c>
      <c r="E29" s="244"/>
      <c r="F29" s="244"/>
      <c r="G29" s="244"/>
      <c r="H29" s="244"/>
      <c r="I29" s="244"/>
      <c r="J29" s="244"/>
      <c r="K29" s="238" t="s">
        <v>343</v>
      </c>
      <c r="L29" s="239"/>
      <c r="M29" s="239"/>
      <c r="N29" s="239"/>
      <c r="O29" s="239"/>
      <c r="P29" s="239"/>
      <c r="Q29" s="239"/>
      <c r="R29" s="240"/>
      <c r="S29" s="245" t="s">
        <v>313</v>
      </c>
      <c r="T29" s="245"/>
      <c r="U29" s="245"/>
      <c r="V29" s="245"/>
      <c r="W29" s="24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44" t="s">
        <v>344</v>
      </c>
      <c r="E30" s="244"/>
      <c r="F30" s="244"/>
      <c r="G30" s="244"/>
      <c r="H30" s="244"/>
      <c r="I30" s="244"/>
      <c r="J30" s="244"/>
      <c r="K30" s="238" t="s">
        <v>315</v>
      </c>
      <c r="L30" s="239"/>
      <c r="M30" s="239"/>
      <c r="N30" s="239"/>
      <c r="O30" s="239"/>
      <c r="P30" s="239"/>
      <c r="Q30" s="239"/>
      <c r="R30" s="240"/>
      <c r="S30" s="245" t="s">
        <v>316</v>
      </c>
      <c r="T30" s="245"/>
      <c r="U30" s="245"/>
      <c r="V30" s="245"/>
      <c r="W30" s="245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38" t="s">
        <v>345</v>
      </c>
      <c r="E31" s="239"/>
      <c r="F31" s="239"/>
      <c r="G31" s="239"/>
      <c r="H31" s="239"/>
      <c r="I31" s="239"/>
      <c r="J31" s="240"/>
      <c r="K31" s="238" t="s">
        <v>318</v>
      </c>
      <c r="L31" s="239"/>
      <c r="M31" s="239"/>
      <c r="N31" s="239"/>
      <c r="O31" s="239"/>
      <c r="P31" s="239"/>
      <c r="Q31" s="239"/>
      <c r="R31" s="240"/>
      <c r="S31" s="245" t="s">
        <v>71</v>
      </c>
      <c r="T31" s="245"/>
      <c r="U31" s="245"/>
      <c r="V31" s="245"/>
      <c r="W31" s="245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38" t="s">
        <v>346</v>
      </c>
      <c r="E32" s="239"/>
      <c r="F32" s="239"/>
      <c r="G32" s="239"/>
      <c r="H32" s="239"/>
      <c r="I32" s="239"/>
      <c r="J32" s="240"/>
      <c r="K32" s="238" t="s">
        <v>320</v>
      </c>
      <c r="L32" s="239"/>
      <c r="M32" s="239"/>
      <c r="N32" s="239"/>
      <c r="O32" s="239"/>
      <c r="P32" s="239"/>
      <c r="Q32" s="239"/>
      <c r="R32" s="240"/>
      <c r="S32" s="245" t="s">
        <v>71</v>
      </c>
      <c r="T32" s="245"/>
      <c r="U32" s="245"/>
      <c r="V32" s="245"/>
      <c r="W32" s="24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38" t="s">
        <v>347</v>
      </c>
      <c r="E33" s="239"/>
      <c r="F33" s="239"/>
      <c r="G33" s="239"/>
      <c r="H33" s="239"/>
      <c r="I33" s="239"/>
      <c r="J33" s="240"/>
      <c r="K33" s="238" t="s">
        <v>322</v>
      </c>
      <c r="L33" s="239"/>
      <c r="M33" s="239"/>
      <c r="N33" s="239"/>
      <c r="O33" s="239"/>
      <c r="P33" s="239"/>
      <c r="Q33" s="239"/>
      <c r="R33" s="240"/>
      <c r="S33" s="245" t="s">
        <v>323</v>
      </c>
      <c r="T33" s="245"/>
      <c r="U33" s="245"/>
      <c r="V33" s="245"/>
      <c r="W33" s="24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44" t="s">
        <v>348</v>
      </c>
      <c r="E34" s="244"/>
      <c r="F34" s="244"/>
      <c r="G34" s="244"/>
      <c r="H34" s="244"/>
      <c r="I34" s="244"/>
      <c r="J34" s="244"/>
      <c r="K34" s="238" t="s">
        <v>349</v>
      </c>
      <c r="L34" s="239"/>
      <c r="M34" s="239"/>
      <c r="N34" s="239"/>
      <c r="O34" s="239"/>
      <c r="P34" s="239"/>
      <c r="Q34" s="239"/>
      <c r="R34" s="240"/>
      <c r="S34" s="245" t="s">
        <v>323</v>
      </c>
      <c r="T34" s="245"/>
      <c r="U34" s="245"/>
      <c r="V34" s="245"/>
      <c r="W34" s="24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>B34+1</f>
        <v>29</v>
      </c>
      <c r="C35" s="213"/>
      <c r="D35" s="244" t="s">
        <v>352</v>
      </c>
      <c r="E35" s="244"/>
      <c r="F35" s="244"/>
      <c r="G35" s="244"/>
      <c r="H35" s="244"/>
      <c r="I35" s="244"/>
      <c r="J35" s="244"/>
      <c r="K35" s="238" t="s">
        <v>353</v>
      </c>
      <c r="L35" s="239"/>
      <c r="M35" s="239"/>
      <c r="N35" s="239"/>
      <c r="O35" s="239"/>
      <c r="P35" s="239"/>
      <c r="Q35" s="239"/>
      <c r="R35" s="240"/>
      <c r="S35" s="245" t="s">
        <v>64</v>
      </c>
      <c r="T35" s="245"/>
      <c r="U35" s="245"/>
      <c r="V35" s="245"/>
      <c r="W35" s="24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>B35+1</f>
        <v>30</v>
      </c>
      <c r="C36" s="213"/>
      <c r="D36" s="244" t="s">
        <v>350</v>
      </c>
      <c r="E36" s="244"/>
      <c r="F36" s="244"/>
      <c r="G36" s="244"/>
      <c r="H36" s="244"/>
      <c r="I36" s="244"/>
      <c r="J36" s="244"/>
      <c r="K36" s="238" t="s">
        <v>19</v>
      </c>
      <c r="L36" s="239"/>
      <c r="M36" s="239"/>
      <c r="N36" s="239"/>
      <c r="O36" s="239"/>
      <c r="P36" s="239"/>
      <c r="Q36" s="239"/>
      <c r="R36" s="240"/>
      <c r="S36" s="245" t="s">
        <v>592</v>
      </c>
      <c r="T36" s="245"/>
      <c r="U36" s="245"/>
      <c r="V36" s="245"/>
      <c r="W36" s="24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>B36+1</f>
        <v>31</v>
      </c>
      <c r="C37" s="213"/>
      <c r="D37" s="214" t="s">
        <v>735</v>
      </c>
      <c r="E37" s="214"/>
      <c r="F37" s="214"/>
      <c r="G37" s="214"/>
      <c r="H37" s="214"/>
      <c r="I37" s="214"/>
      <c r="J37" s="214"/>
      <c r="K37" s="217" t="s">
        <v>736</v>
      </c>
      <c r="L37" s="218"/>
      <c r="M37" s="218"/>
      <c r="N37" s="218"/>
      <c r="O37" s="218"/>
      <c r="P37" s="218"/>
      <c r="Q37" s="218"/>
      <c r="R37" s="219"/>
      <c r="S37" s="215" t="s">
        <v>737</v>
      </c>
      <c r="T37" s="215"/>
      <c r="U37" s="215"/>
      <c r="V37" s="215"/>
      <c r="W37" s="215"/>
      <c r="X37" s="215"/>
      <c r="Y37" s="215"/>
      <c r="Z37" s="201" t="s">
        <v>738</v>
      </c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5:C35"/>
    <mergeCell ref="D35:J35"/>
    <mergeCell ref="K35:R35"/>
    <mergeCell ref="S35:W35"/>
    <mergeCell ref="X35:Y35"/>
    <mergeCell ref="Z35:AK35"/>
    <mergeCell ref="B36:C36"/>
    <mergeCell ref="D36:J36"/>
    <mergeCell ref="K36:R36"/>
    <mergeCell ref="S36:W36"/>
    <mergeCell ref="X36:Y36"/>
    <mergeCell ref="Z36:AK36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34 X35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0" sqref="S10:W10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565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689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690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566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568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01" t="s">
        <v>569</v>
      </c>
      <c r="T8" s="202"/>
      <c r="U8" s="202"/>
      <c r="V8" s="202"/>
      <c r="W8" s="203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133</v>
      </c>
      <c r="E9" s="244"/>
      <c r="F9" s="244"/>
      <c r="G9" s="244"/>
      <c r="H9" s="244"/>
      <c r="I9" s="244"/>
      <c r="J9" s="244"/>
      <c r="K9" s="238" t="s">
        <v>134</v>
      </c>
      <c r="L9" s="239"/>
      <c r="M9" s="239"/>
      <c r="N9" s="239"/>
      <c r="O9" s="239"/>
      <c r="P9" s="239"/>
      <c r="Q9" s="239"/>
      <c r="R9" s="240"/>
      <c r="S9" s="215" t="s">
        <v>819</v>
      </c>
      <c r="T9" s="215"/>
      <c r="U9" s="215"/>
      <c r="V9" s="215"/>
      <c r="W9" s="21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14" t="s">
        <v>567</v>
      </c>
      <c r="E10" s="214"/>
      <c r="F10" s="214"/>
      <c r="G10" s="214"/>
      <c r="H10" s="214"/>
      <c r="I10" s="214"/>
      <c r="J10" s="214"/>
      <c r="K10" s="238" t="s">
        <v>112</v>
      </c>
      <c r="L10" s="239"/>
      <c r="M10" s="239"/>
      <c r="N10" s="239"/>
      <c r="O10" s="239"/>
      <c r="P10" s="239"/>
      <c r="Q10" s="239"/>
      <c r="R10" s="240"/>
      <c r="S10" s="215" t="s">
        <v>412</v>
      </c>
      <c r="T10" s="215"/>
      <c r="U10" s="215"/>
      <c r="V10" s="215"/>
      <c r="W10" s="215"/>
      <c r="X10" s="215" t="s">
        <v>57</v>
      </c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17"/>
      <c r="E11" s="218"/>
      <c r="F11" s="218"/>
      <c r="G11" s="218"/>
      <c r="H11" s="218"/>
      <c r="I11" s="218"/>
      <c r="J11" s="219"/>
      <c r="K11" s="217"/>
      <c r="L11" s="218"/>
      <c r="M11" s="218"/>
      <c r="N11" s="218"/>
      <c r="O11" s="218"/>
      <c r="P11" s="218"/>
      <c r="Q11" s="218"/>
      <c r="R11" s="219"/>
      <c r="S11" s="201"/>
      <c r="T11" s="202"/>
      <c r="U11" s="202"/>
      <c r="V11" s="202"/>
      <c r="W11" s="203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/>
      <c r="E12" s="218"/>
      <c r="F12" s="218"/>
      <c r="G12" s="218"/>
      <c r="H12" s="218"/>
      <c r="I12" s="218"/>
      <c r="J12" s="219"/>
      <c r="K12" s="217"/>
      <c r="L12" s="218"/>
      <c r="M12" s="218"/>
      <c r="N12" s="218"/>
      <c r="O12" s="218"/>
      <c r="P12" s="218"/>
      <c r="Q12" s="218"/>
      <c r="R12" s="219"/>
      <c r="S12" s="201"/>
      <c r="T12" s="202"/>
      <c r="U12" s="202"/>
      <c r="V12" s="202"/>
      <c r="W12" s="20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/>
      <c r="E13" s="218"/>
      <c r="F13" s="218"/>
      <c r="G13" s="218"/>
      <c r="H13" s="218"/>
      <c r="I13" s="218"/>
      <c r="J13" s="219"/>
      <c r="K13" s="217"/>
      <c r="L13" s="218"/>
      <c r="M13" s="218"/>
      <c r="N13" s="218"/>
      <c r="O13" s="218"/>
      <c r="P13" s="218"/>
      <c r="Q13" s="218"/>
      <c r="R13" s="219"/>
      <c r="S13" s="201"/>
      <c r="T13" s="202"/>
      <c r="U13" s="202"/>
      <c r="V13" s="202"/>
      <c r="W13" s="203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/>
      <c r="E14" s="218"/>
      <c r="F14" s="218"/>
      <c r="G14" s="218"/>
      <c r="H14" s="218"/>
      <c r="I14" s="218"/>
      <c r="J14" s="219"/>
      <c r="K14" s="217"/>
      <c r="L14" s="218"/>
      <c r="M14" s="218"/>
      <c r="N14" s="218"/>
      <c r="O14" s="218"/>
      <c r="P14" s="218"/>
      <c r="Q14" s="218"/>
      <c r="R14" s="219"/>
      <c r="S14" s="201"/>
      <c r="T14" s="202"/>
      <c r="U14" s="202"/>
      <c r="V14" s="202"/>
      <c r="W14" s="203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/>
      <c r="E15" s="214"/>
      <c r="F15" s="214"/>
      <c r="G15" s="214"/>
      <c r="H15" s="214"/>
      <c r="I15" s="214"/>
      <c r="J15" s="214"/>
      <c r="K15" s="217"/>
      <c r="L15" s="218"/>
      <c r="M15" s="218"/>
      <c r="N15" s="218"/>
      <c r="O15" s="218"/>
      <c r="P15" s="218"/>
      <c r="Q15" s="218"/>
      <c r="R15" s="219"/>
      <c r="S15" s="215"/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/>
      <c r="E16" s="218"/>
      <c r="F16" s="218"/>
      <c r="G16" s="218"/>
      <c r="H16" s="218"/>
      <c r="I16" s="218"/>
      <c r="J16" s="219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/>
      <c r="E17" s="218"/>
      <c r="F17" s="218"/>
      <c r="G17" s="218"/>
      <c r="H17" s="218"/>
      <c r="I17" s="218"/>
      <c r="J17" s="219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/>
      <c r="E18" s="218"/>
      <c r="F18" s="218"/>
      <c r="G18" s="218"/>
      <c r="H18" s="218"/>
      <c r="I18" s="218"/>
      <c r="J18" s="219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/>
      <c r="E19" s="218"/>
      <c r="F19" s="218"/>
      <c r="G19" s="218"/>
      <c r="H19" s="218"/>
      <c r="I19" s="218"/>
      <c r="J19" s="219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AZ16" sqref="AZ16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674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574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575</v>
      </c>
      <c r="T7" s="245"/>
      <c r="U7" s="245"/>
      <c r="V7" s="245"/>
      <c r="W7" s="24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8" t="s">
        <v>111</v>
      </c>
      <c r="E8" s="244"/>
      <c r="F8" s="244"/>
      <c r="G8" s="244"/>
      <c r="H8" s="244"/>
      <c r="I8" s="244"/>
      <c r="J8" s="244"/>
      <c r="K8" s="251" t="s">
        <v>356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8" t="s">
        <v>357</v>
      </c>
      <c r="E9" s="244"/>
      <c r="F9" s="244"/>
      <c r="G9" s="244"/>
      <c r="H9" s="244"/>
      <c r="I9" s="244"/>
      <c r="J9" s="244"/>
      <c r="K9" s="251" t="s">
        <v>358</v>
      </c>
      <c r="L9" s="239"/>
      <c r="M9" s="239"/>
      <c r="N9" s="239"/>
      <c r="O9" s="239"/>
      <c r="P9" s="239"/>
      <c r="Q9" s="239"/>
      <c r="R9" s="240"/>
      <c r="S9" s="254" t="s">
        <v>313</v>
      </c>
      <c r="T9" s="245"/>
      <c r="U9" s="245"/>
      <c r="V9" s="245"/>
      <c r="W9" s="24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8" t="s">
        <v>359</v>
      </c>
      <c r="E10" s="244"/>
      <c r="F10" s="244"/>
      <c r="G10" s="244"/>
      <c r="H10" s="244"/>
      <c r="I10" s="244"/>
      <c r="J10" s="244"/>
      <c r="K10" s="251" t="s">
        <v>2</v>
      </c>
      <c r="L10" s="239"/>
      <c r="M10" s="239"/>
      <c r="N10" s="239"/>
      <c r="O10" s="239"/>
      <c r="P10" s="239"/>
      <c r="Q10" s="239"/>
      <c r="R10" s="240"/>
      <c r="S10" s="254" t="s">
        <v>64</v>
      </c>
      <c r="T10" s="245"/>
      <c r="U10" s="245"/>
      <c r="V10" s="245"/>
      <c r="W10" s="245"/>
      <c r="X10" s="215"/>
      <c r="Y10" s="215"/>
      <c r="Z10" s="255" t="s">
        <v>360</v>
      </c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8" t="s">
        <v>361</v>
      </c>
      <c r="E11" s="244"/>
      <c r="F11" s="244"/>
      <c r="G11" s="244"/>
      <c r="H11" s="244"/>
      <c r="I11" s="244"/>
      <c r="J11" s="244"/>
      <c r="K11" s="251" t="s">
        <v>362</v>
      </c>
      <c r="L11" s="239"/>
      <c r="M11" s="239"/>
      <c r="N11" s="239"/>
      <c r="O11" s="239"/>
      <c r="P11" s="239"/>
      <c r="Q11" s="239"/>
      <c r="R11" s="240"/>
      <c r="S11" s="254" t="s">
        <v>313</v>
      </c>
      <c r="T11" s="245"/>
      <c r="U11" s="245"/>
      <c r="V11" s="245"/>
      <c r="W11" s="245"/>
      <c r="X11" s="215"/>
      <c r="Y11" s="215"/>
      <c r="Z11" s="255" t="s">
        <v>363</v>
      </c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48" t="s">
        <v>364</v>
      </c>
      <c r="E12" s="244"/>
      <c r="F12" s="244"/>
      <c r="G12" s="244"/>
      <c r="H12" s="244"/>
      <c r="I12" s="244"/>
      <c r="J12" s="244"/>
      <c r="K12" s="251" t="s">
        <v>365</v>
      </c>
      <c r="L12" s="239"/>
      <c r="M12" s="239"/>
      <c r="N12" s="239"/>
      <c r="O12" s="239"/>
      <c r="P12" s="239"/>
      <c r="Q12" s="239"/>
      <c r="R12" s="240"/>
      <c r="S12" s="254" t="s">
        <v>64</v>
      </c>
      <c r="T12" s="245"/>
      <c r="U12" s="245"/>
      <c r="V12" s="245"/>
      <c r="W12" s="245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/>
      <c r="E13" s="218"/>
      <c r="F13" s="218"/>
      <c r="G13" s="218"/>
      <c r="H13" s="218"/>
      <c r="I13" s="218"/>
      <c r="J13" s="219"/>
      <c r="K13" s="217"/>
      <c r="L13" s="218"/>
      <c r="M13" s="218"/>
      <c r="N13" s="218"/>
      <c r="O13" s="218"/>
      <c r="P13" s="218"/>
      <c r="Q13" s="218"/>
      <c r="R13" s="219"/>
      <c r="S13" s="201"/>
      <c r="T13" s="202"/>
      <c r="U13" s="202"/>
      <c r="V13" s="202"/>
      <c r="W13" s="203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/>
      <c r="E14" s="218"/>
      <c r="F14" s="218"/>
      <c r="G14" s="218"/>
      <c r="H14" s="218"/>
      <c r="I14" s="218"/>
      <c r="J14" s="219"/>
      <c r="K14" s="217"/>
      <c r="L14" s="218"/>
      <c r="M14" s="218"/>
      <c r="N14" s="218"/>
      <c r="O14" s="218"/>
      <c r="P14" s="218"/>
      <c r="Q14" s="218"/>
      <c r="R14" s="219"/>
      <c r="S14" s="201"/>
      <c r="T14" s="202"/>
      <c r="U14" s="202"/>
      <c r="V14" s="202"/>
      <c r="W14" s="203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/>
      <c r="E15" s="214"/>
      <c r="F15" s="214"/>
      <c r="G15" s="214"/>
      <c r="H15" s="214"/>
      <c r="I15" s="214"/>
      <c r="J15" s="214"/>
      <c r="K15" s="217"/>
      <c r="L15" s="218"/>
      <c r="M15" s="218"/>
      <c r="N15" s="218"/>
      <c r="O15" s="218"/>
      <c r="P15" s="218"/>
      <c r="Q15" s="218"/>
      <c r="R15" s="219"/>
      <c r="S15" s="215"/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/>
      <c r="E16" s="218"/>
      <c r="F16" s="218"/>
      <c r="G16" s="218"/>
      <c r="H16" s="218"/>
      <c r="I16" s="218"/>
      <c r="J16" s="219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/>
      <c r="E17" s="218"/>
      <c r="F17" s="218"/>
      <c r="G17" s="218"/>
      <c r="H17" s="218"/>
      <c r="I17" s="218"/>
      <c r="J17" s="219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/>
      <c r="E18" s="218"/>
      <c r="F18" s="218"/>
      <c r="G18" s="218"/>
      <c r="H18" s="218"/>
      <c r="I18" s="218"/>
      <c r="J18" s="219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/>
      <c r="E19" s="218"/>
      <c r="F19" s="218"/>
      <c r="G19" s="218"/>
      <c r="H19" s="218"/>
      <c r="I19" s="218"/>
      <c r="J19" s="219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0" sqref="S10:W10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584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593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586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01" t="s">
        <v>587</v>
      </c>
      <c r="T8" s="202"/>
      <c r="U8" s="202"/>
      <c r="V8" s="202"/>
      <c r="W8" s="203"/>
      <c r="X8" s="215" t="s">
        <v>57</v>
      </c>
      <c r="Y8" s="215"/>
      <c r="Z8" s="201" t="s">
        <v>589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133</v>
      </c>
      <c r="E9" s="244"/>
      <c r="F9" s="244"/>
      <c r="G9" s="244"/>
      <c r="H9" s="244"/>
      <c r="I9" s="244"/>
      <c r="J9" s="244"/>
      <c r="K9" s="238" t="s">
        <v>134</v>
      </c>
      <c r="L9" s="239"/>
      <c r="M9" s="239"/>
      <c r="N9" s="239"/>
      <c r="O9" s="239"/>
      <c r="P9" s="239"/>
      <c r="Q9" s="239"/>
      <c r="R9" s="240"/>
      <c r="S9" s="215" t="s">
        <v>825</v>
      </c>
      <c r="T9" s="215"/>
      <c r="U9" s="215"/>
      <c r="V9" s="215"/>
      <c r="W9" s="215"/>
      <c r="X9" s="215" t="s">
        <v>57</v>
      </c>
      <c r="Y9" s="215"/>
      <c r="Z9" s="201" t="s">
        <v>591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8" t="s">
        <v>354</v>
      </c>
      <c r="E10" s="244"/>
      <c r="F10" s="244"/>
      <c r="G10" s="244"/>
      <c r="H10" s="244"/>
      <c r="I10" s="244"/>
      <c r="J10" s="244"/>
      <c r="K10" s="251" t="s">
        <v>2</v>
      </c>
      <c r="L10" s="239"/>
      <c r="M10" s="239"/>
      <c r="N10" s="239"/>
      <c r="O10" s="239"/>
      <c r="P10" s="239"/>
      <c r="Q10" s="239"/>
      <c r="R10" s="240"/>
      <c r="S10" s="215" t="s">
        <v>588</v>
      </c>
      <c r="T10" s="215"/>
      <c r="U10" s="215"/>
      <c r="V10" s="215"/>
      <c r="W10" s="215"/>
      <c r="X10" s="215" t="s">
        <v>57</v>
      </c>
      <c r="Y10" s="215"/>
      <c r="Z10" s="220" t="s">
        <v>590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4" t="s">
        <v>585</v>
      </c>
      <c r="E11" s="244"/>
      <c r="F11" s="244"/>
      <c r="G11" s="244"/>
      <c r="H11" s="244"/>
      <c r="I11" s="244"/>
      <c r="J11" s="244"/>
      <c r="K11" s="251" t="s">
        <v>355</v>
      </c>
      <c r="L11" s="239"/>
      <c r="M11" s="239"/>
      <c r="N11" s="239"/>
      <c r="O11" s="239"/>
      <c r="P11" s="239"/>
      <c r="Q11" s="239"/>
      <c r="R11" s="240"/>
      <c r="S11" s="201" t="s">
        <v>592</v>
      </c>
      <c r="T11" s="202"/>
      <c r="U11" s="202"/>
      <c r="V11" s="202"/>
      <c r="W11" s="203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/>
      <c r="E12" s="218"/>
      <c r="F12" s="218"/>
      <c r="G12" s="218"/>
      <c r="H12" s="218"/>
      <c r="I12" s="218"/>
      <c r="J12" s="219"/>
      <c r="K12" s="217"/>
      <c r="L12" s="218"/>
      <c r="M12" s="218"/>
      <c r="N12" s="218"/>
      <c r="O12" s="218"/>
      <c r="P12" s="218"/>
      <c r="Q12" s="218"/>
      <c r="R12" s="219"/>
      <c r="S12" s="201"/>
      <c r="T12" s="202"/>
      <c r="U12" s="202"/>
      <c r="V12" s="202"/>
      <c r="W12" s="20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/>
      <c r="E13" s="218"/>
      <c r="F13" s="218"/>
      <c r="G13" s="218"/>
      <c r="H13" s="218"/>
      <c r="I13" s="218"/>
      <c r="J13" s="219"/>
      <c r="K13" s="217"/>
      <c r="L13" s="218"/>
      <c r="M13" s="218"/>
      <c r="N13" s="218"/>
      <c r="O13" s="218"/>
      <c r="P13" s="218"/>
      <c r="Q13" s="218"/>
      <c r="R13" s="219"/>
      <c r="S13" s="201"/>
      <c r="T13" s="202"/>
      <c r="U13" s="202"/>
      <c r="V13" s="202"/>
      <c r="W13" s="203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/>
      <c r="E14" s="218"/>
      <c r="F14" s="218"/>
      <c r="G14" s="218"/>
      <c r="H14" s="218"/>
      <c r="I14" s="218"/>
      <c r="J14" s="219"/>
      <c r="K14" s="217"/>
      <c r="L14" s="218"/>
      <c r="M14" s="218"/>
      <c r="N14" s="218"/>
      <c r="O14" s="218"/>
      <c r="P14" s="218"/>
      <c r="Q14" s="218"/>
      <c r="R14" s="219"/>
      <c r="S14" s="201"/>
      <c r="T14" s="202"/>
      <c r="U14" s="202"/>
      <c r="V14" s="202"/>
      <c r="W14" s="203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/>
      <c r="E15" s="214"/>
      <c r="F15" s="214"/>
      <c r="G15" s="214"/>
      <c r="H15" s="214"/>
      <c r="I15" s="214"/>
      <c r="J15" s="214"/>
      <c r="K15" s="217"/>
      <c r="L15" s="218"/>
      <c r="M15" s="218"/>
      <c r="N15" s="218"/>
      <c r="O15" s="218"/>
      <c r="P15" s="218"/>
      <c r="Q15" s="218"/>
      <c r="R15" s="219"/>
      <c r="S15" s="215"/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/>
      <c r="E16" s="218"/>
      <c r="F16" s="218"/>
      <c r="G16" s="218"/>
      <c r="H16" s="218"/>
      <c r="I16" s="218"/>
      <c r="J16" s="219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/>
      <c r="E17" s="218"/>
      <c r="F17" s="218"/>
      <c r="G17" s="218"/>
      <c r="H17" s="218"/>
      <c r="I17" s="218"/>
      <c r="J17" s="219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/>
      <c r="E18" s="218"/>
      <c r="F18" s="218"/>
      <c r="G18" s="218"/>
      <c r="H18" s="218"/>
      <c r="I18" s="218"/>
      <c r="J18" s="219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/>
      <c r="E19" s="218"/>
      <c r="F19" s="218"/>
      <c r="G19" s="218"/>
      <c r="H19" s="218"/>
      <c r="I19" s="218"/>
      <c r="J19" s="219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BA15" sqref="BA15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677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594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586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595</v>
      </c>
      <c r="E8" s="244"/>
      <c r="F8" s="244"/>
      <c r="G8" s="244"/>
      <c r="H8" s="244"/>
      <c r="I8" s="244"/>
      <c r="J8" s="244"/>
      <c r="K8" s="238" t="s">
        <v>596</v>
      </c>
      <c r="L8" s="239"/>
      <c r="M8" s="239"/>
      <c r="N8" s="239"/>
      <c r="O8" s="239"/>
      <c r="P8" s="239"/>
      <c r="Q8" s="239"/>
      <c r="R8" s="240"/>
      <c r="S8" s="201" t="s">
        <v>587</v>
      </c>
      <c r="T8" s="202"/>
      <c r="U8" s="202"/>
      <c r="V8" s="202"/>
      <c r="W8" s="203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>B8+1</f>
        <v>3</v>
      </c>
      <c r="C9" s="213"/>
      <c r="D9" s="248" t="s">
        <v>354</v>
      </c>
      <c r="E9" s="244"/>
      <c r="F9" s="244"/>
      <c r="G9" s="244"/>
      <c r="H9" s="244"/>
      <c r="I9" s="244"/>
      <c r="J9" s="244"/>
      <c r="K9" s="251" t="s">
        <v>2</v>
      </c>
      <c r="L9" s="239"/>
      <c r="M9" s="239"/>
      <c r="N9" s="239"/>
      <c r="O9" s="239"/>
      <c r="P9" s="239"/>
      <c r="Q9" s="239"/>
      <c r="R9" s="240"/>
      <c r="S9" s="215" t="s">
        <v>588</v>
      </c>
      <c r="T9" s="215"/>
      <c r="U9" s="215"/>
      <c r="V9" s="215"/>
      <c r="W9" s="215"/>
      <c r="X9" s="215" t="s">
        <v>57</v>
      </c>
      <c r="Y9" s="215"/>
      <c r="Z9" s="220" t="s">
        <v>590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ref="B10:B49" si="0">B9+1</f>
        <v>4</v>
      </c>
      <c r="C10" s="213"/>
      <c r="D10" s="244" t="s">
        <v>585</v>
      </c>
      <c r="E10" s="244"/>
      <c r="F10" s="244"/>
      <c r="G10" s="244"/>
      <c r="H10" s="244"/>
      <c r="I10" s="244"/>
      <c r="J10" s="244"/>
      <c r="K10" s="251" t="s">
        <v>355</v>
      </c>
      <c r="L10" s="239"/>
      <c r="M10" s="239"/>
      <c r="N10" s="239"/>
      <c r="O10" s="239"/>
      <c r="P10" s="239"/>
      <c r="Q10" s="239"/>
      <c r="R10" s="240"/>
      <c r="S10" s="201" t="s">
        <v>592</v>
      </c>
      <c r="T10" s="202"/>
      <c r="U10" s="202"/>
      <c r="V10" s="202"/>
      <c r="W10" s="203"/>
      <c r="X10" s="215"/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17"/>
      <c r="E11" s="218"/>
      <c r="F11" s="218"/>
      <c r="G11" s="218"/>
      <c r="H11" s="218"/>
      <c r="I11" s="218"/>
      <c r="J11" s="219"/>
      <c r="K11" s="217"/>
      <c r="L11" s="218"/>
      <c r="M11" s="218"/>
      <c r="N11" s="218"/>
      <c r="O11" s="218"/>
      <c r="P11" s="218"/>
      <c r="Q11" s="218"/>
      <c r="R11" s="219"/>
      <c r="S11" s="201"/>
      <c r="T11" s="202"/>
      <c r="U11" s="202"/>
      <c r="V11" s="202"/>
      <c r="W11" s="203"/>
      <c r="X11" s="215"/>
      <c r="Y11" s="215"/>
      <c r="Z11" s="201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/>
      <c r="E12" s="218"/>
      <c r="F12" s="218"/>
      <c r="G12" s="218"/>
      <c r="H12" s="218"/>
      <c r="I12" s="218"/>
      <c r="J12" s="219"/>
      <c r="K12" s="217"/>
      <c r="L12" s="218"/>
      <c r="M12" s="218"/>
      <c r="N12" s="218"/>
      <c r="O12" s="218"/>
      <c r="P12" s="218"/>
      <c r="Q12" s="218"/>
      <c r="R12" s="219"/>
      <c r="S12" s="201"/>
      <c r="T12" s="202"/>
      <c r="U12" s="202"/>
      <c r="V12" s="202"/>
      <c r="W12" s="20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/>
      <c r="E13" s="218"/>
      <c r="F13" s="218"/>
      <c r="G13" s="218"/>
      <c r="H13" s="218"/>
      <c r="I13" s="218"/>
      <c r="J13" s="219"/>
      <c r="K13" s="217"/>
      <c r="L13" s="218"/>
      <c r="M13" s="218"/>
      <c r="N13" s="218"/>
      <c r="O13" s="218"/>
      <c r="P13" s="218"/>
      <c r="Q13" s="218"/>
      <c r="R13" s="219"/>
      <c r="S13" s="201"/>
      <c r="T13" s="202"/>
      <c r="U13" s="202"/>
      <c r="V13" s="202"/>
      <c r="W13" s="203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4"/>
      <c r="E14" s="214"/>
      <c r="F14" s="214"/>
      <c r="G14" s="214"/>
      <c r="H14" s="214"/>
      <c r="I14" s="214"/>
      <c r="J14" s="214"/>
      <c r="K14" s="217"/>
      <c r="L14" s="218"/>
      <c r="M14" s="218"/>
      <c r="N14" s="218"/>
      <c r="O14" s="218"/>
      <c r="P14" s="218"/>
      <c r="Q14" s="218"/>
      <c r="R14" s="219"/>
      <c r="S14" s="215"/>
      <c r="T14" s="215"/>
      <c r="U14" s="215"/>
      <c r="V14" s="215"/>
      <c r="W14" s="21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7"/>
      <c r="E15" s="218"/>
      <c r="F15" s="218"/>
      <c r="G15" s="218"/>
      <c r="H15" s="218"/>
      <c r="I15" s="218"/>
      <c r="J15" s="219"/>
      <c r="K15" s="217"/>
      <c r="L15" s="218"/>
      <c r="M15" s="218"/>
      <c r="N15" s="218"/>
      <c r="O15" s="218"/>
      <c r="P15" s="218"/>
      <c r="Q15" s="218"/>
      <c r="R15" s="219"/>
      <c r="S15" s="201"/>
      <c r="T15" s="202"/>
      <c r="U15" s="202"/>
      <c r="V15" s="202"/>
      <c r="W15" s="203"/>
      <c r="X15" s="215"/>
      <c r="Y15" s="215"/>
      <c r="Z15" s="221"/>
      <c r="AA15" s="222"/>
      <c r="AB15" s="222"/>
      <c r="AC15" s="222"/>
      <c r="AD15" s="222"/>
      <c r="AE15" s="222"/>
      <c r="AF15" s="222"/>
      <c r="AG15" s="222"/>
      <c r="AH15" s="222"/>
      <c r="AI15" s="222"/>
      <c r="AJ15" s="222"/>
      <c r="AK15" s="22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/>
      <c r="E16" s="218"/>
      <c r="F16" s="218"/>
      <c r="G16" s="218"/>
      <c r="H16" s="218"/>
      <c r="I16" s="218"/>
      <c r="J16" s="219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0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/>
      <c r="E17" s="218"/>
      <c r="F17" s="218"/>
      <c r="G17" s="218"/>
      <c r="H17" s="218"/>
      <c r="I17" s="218"/>
      <c r="J17" s="219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01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/>
      <c r="E18" s="218"/>
      <c r="F18" s="218"/>
      <c r="G18" s="218"/>
      <c r="H18" s="218"/>
      <c r="I18" s="218"/>
      <c r="J18" s="219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/>
      <c r="E19" s="218"/>
      <c r="F19" s="218"/>
      <c r="G19" s="218"/>
      <c r="H19" s="218"/>
      <c r="I19" s="218"/>
      <c r="J19" s="219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4"/>
      <c r="E25" s="214"/>
      <c r="F25" s="214"/>
      <c r="G25" s="214"/>
      <c r="H25" s="214"/>
      <c r="I25" s="214"/>
      <c r="J25" s="214"/>
      <c r="K25" s="217"/>
      <c r="L25" s="218"/>
      <c r="M25" s="218"/>
      <c r="N25" s="218"/>
      <c r="O25" s="218"/>
      <c r="P25" s="218"/>
      <c r="Q25" s="218"/>
      <c r="R25" s="219"/>
      <c r="S25" s="215"/>
      <c r="T25" s="215"/>
      <c r="U25" s="215"/>
      <c r="V25" s="215"/>
      <c r="W25" s="215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01"/>
      <c r="T26" s="202"/>
      <c r="U26" s="202"/>
      <c r="V26" s="202"/>
      <c r="W26" s="203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15"/>
      <c r="T27" s="215"/>
      <c r="U27" s="215"/>
      <c r="V27" s="215"/>
      <c r="W27" s="215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24"/>
      <c r="E29" s="224"/>
      <c r="F29" s="224"/>
      <c r="G29" s="224"/>
      <c r="H29" s="224"/>
      <c r="I29" s="224"/>
      <c r="J29" s="224"/>
      <c r="K29" s="225"/>
      <c r="L29" s="226"/>
      <c r="M29" s="226"/>
      <c r="N29" s="226"/>
      <c r="O29" s="226"/>
      <c r="P29" s="226"/>
      <c r="Q29" s="226"/>
      <c r="R29" s="227"/>
      <c r="S29" s="228"/>
      <c r="T29" s="228"/>
      <c r="U29" s="228"/>
      <c r="V29" s="228"/>
      <c r="W29" s="228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14"/>
      <c r="E31" s="214"/>
      <c r="F31" s="214"/>
      <c r="G31" s="214"/>
      <c r="H31" s="214"/>
      <c r="I31" s="214"/>
      <c r="J31" s="214"/>
      <c r="K31" s="217"/>
      <c r="L31" s="218"/>
      <c r="M31" s="218"/>
      <c r="N31" s="218"/>
      <c r="O31" s="218"/>
      <c r="P31" s="218"/>
      <c r="Q31" s="218"/>
      <c r="R31" s="219"/>
      <c r="S31" s="215"/>
      <c r="T31" s="215"/>
      <c r="U31" s="215"/>
      <c r="V31" s="215"/>
      <c r="W31" s="215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7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95" customHeight="1" x14ac:dyDescent="0.35">
      <c r="A48" s="24"/>
      <c r="B48" s="213">
        <f t="shared" si="0"/>
        <v>42</v>
      </c>
      <c r="C48" s="213"/>
      <c r="D48" s="224"/>
      <c r="E48" s="224"/>
      <c r="F48" s="224"/>
      <c r="G48" s="224"/>
      <c r="H48" s="224"/>
      <c r="I48" s="224"/>
      <c r="J48" s="224"/>
      <c r="K48" s="225"/>
      <c r="L48" s="226"/>
      <c r="M48" s="226"/>
      <c r="N48" s="226"/>
      <c r="O48" s="226"/>
      <c r="P48" s="226"/>
      <c r="Q48" s="226"/>
      <c r="R48" s="227"/>
      <c r="S48" s="228"/>
      <c r="T48" s="228"/>
      <c r="U48" s="228"/>
      <c r="V48" s="228"/>
      <c r="W48" s="228"/>
      <c r="X48" s="215"/>
      <c r="Y48" s="215"/>
      <c r="Z48" s="229"/>
      <c r="AA48" s="230"/>
      <c r="AB48" s="230"/>
      <c r="AC48" s="230"/>
      <c r="AD48" s="230"/>
      <c r="AE48" s="230"/>
      <c r="AF48" s="230"/>
      <c r="AG48" s="230"/>
      <c r="AH48" s="230"/>
      <c r="AI48" s="230"/>
      <c r="AJ48" s="230"/>
      <c r="AK48" s="231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showGridLines="0" view="pageBreakPreview" topLeftCell="A4" zoomScaleNormal="100" zoomScaleSheetLayoutView="100" workbookViewId="0">
      <selection activeCell="S20" sqref="S20:W20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576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581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412</v>
      </c>
      <c r="T7" s="245"/>
      <c r="U7" s="245"/>
      <c r="V7" s="245"/>
      <c r="W7" s="245"/>
      <c r="X7" s="215" t="s">
        <v>57</v>
      </c>
      <c r="Y7" s="215"/>
      <c r="Z7" s="245" t="s">
        <v>60</v>
      </c>
      <c r="AA7" s="245"/>
      <c r="AB7" s="245"/>
      <c r="AC7" s="245"/>
      <c r="AD7" s="245"/>
      <c r="AE7" s="245"/>
      <c r="AF7" s="245"/>
      <c r="AG7" s="245"/>
      <c r="AH7" s="245"/>
      <c r="AI7" s="245"/>
      <c r="AJ7" s="245"/>
      <c r="AK7" s="245"/>
      <c r="AL7" s="26"/>
    </row>
    <row r="8" spans="1:38" ht="15.95" customHeight="1" x14ac:dyDescent="0.35">
      <c r="A8" s="24"/>
      <c r="B8" s="213">
        <f>B7+1</f>
        <v>2</v>
      </c>
      <c r="C8" s="213"/>
      <c r="D8" s="238" t="s">
        <v>577</v>
      </c>
      <c r="E8" s="239"/>
      <c r="F8" s="239"/>
      <c r="G8" s="239"/>
      <c r="H8" s="239"/>
      <c r="I8" s="239"/>
      <c r="J8" s="240"/>
      <c r="K8" s="238" t="s">
        <v>109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41" t="s">
        <v>578</v>
      </c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3"/>
      <c r="AL8" s="26"/>
    </row>
    <row r="9" spans="1:38" ht="15.95" customHeight="1" x14ac:dyDescent="0.35">
      <c r="A9" s="24"/>
      <c r="B9" s="213">
        <f t="shared" ref="B9:B23" si="0">B8+1</f>
        <v>3</v>
      </c>
      <c r="C9" s="213"/>
      <c r="D9" s="238" t="s">
        <v>111</v>
      </c>
      <c r="E9" s="239"/>
      <c r="F9" s="239"/>
      <c r="G9" s="239"/>
      <c r="H9" s="239"/>
      <c r="I9" s="239"/>
      <c r="J9" s="240"/>
      <c r="K9" s="238" t="s">
        <v>112</v>
      </c>
      <c r="L9" s="239"/>
      <c r="M9" s="239"/>
      <c r="N9" s="239"/>
      <c r="O9" s="239"/>
      <c r="P9" s="239"/>
      <c r="Q9" s="239"/>
      <c r="R9" s="240"/>
      <c r="S9" s="245" t="s">
        <v>62</v>
      </c>
      <c r="T9" s="245"/>
      <c r="U9" s="245"/>
      <c r="V9" s="245"/>
      <c r="W9" s="245"/>
      <c r="X9" s="215"/>
      <c r="Y9" s="215"/>
      <c r="Z9" s="241" t="s">
        <v>113</v>
      </c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38" t="s">
        <v>114</v>
      </c>
      <c r="E10" s="239"/>
      <c r="F10" s="239"/>
      <c r="G10" s="239"/>
      <c r="H10" s="239"/>
      <c r="I10" s="239"/>
      <c r="J10" s="240"/>
      <c r="K10" s="238" t="s">
        <v>115</v>
      </c>
      <c r="L10" s="239"/>
      <c r="M10" s="239"/>
      <c r="N10" s="239"/>
      <c r="O10" s="239"/>
      <c r="P10" s="239"/>
      <c r="Q10" s="239"/>
      <c r="R10" s="240"/>
      <c r="S10" s="245" t="s">
        <v>62</v>
      </c>
      <c r="T10" s="245"/>
      <c r="U10" s="245"/>
      <c r="V10" s="245"/>
      <c r="W10" s="245"/>
      <c r="X10" s="215"/>
      <c r="Y10" s="215"/>
      <c r="Z10" s="241" t="s">
        <v>579</v>
      </c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65" t="s">
        <v>116</v>
      </c>
      <c r="E11" s="266"/>
      <c r="F11" s="266"/>
      <c r="G11" s="266"/>
      <c r="H11" s="266"/>
      <c r="I11" s="266"/>
      <c r="J11" s="267"/>
      <c r="K11" s="238" t="s">
        <v>117</v>
      </c>
      <c r="L11" s="239"/>
      <c r="M11" s="239"/>
      <c r="N11" s="239"/>
      <c r="O11" s="239"/>
      <c r="P11" s="239"/>
      <c r="Q11" s="239"/>
      <c r="R11" s="240"/>
      <c r="S11" s="245" t="s">
        <v>64</v>
      </c>
      <c r="T11" s="245"/>
      <c r="U11" s="245"/>
      <c r="V11" s="245"/>
      <c r="W11" s="245"/>
      <c r="X11" s="215"/>
      <c r="Y11" s="215"/>
      <c r="Z11" s="241" t="s">
        <v>583</v>
      </c>
      <c r="AA11" s="242"/>
      <c r="AB11" s="242"/>
      <c r="AC11" s="242"/>
      <c r="AD11" s="242"/>
      <c r="AE11" s="242"/>
      <c r="AF11" s="242"/>
      <c r="AG11" s="242"/>
      <c r="AH11" s="242"/>
      <c r="AI11" s="242"/>
      <c r="AJ11" s="242"/>
      <c r="AK11" s="24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38" t="s">
        <v>118</v>
      </c>
      <c r="E12" s="239"/>
      <c r="F12" s="239"/>
      <c r="G12" s="239"/>
      <c r="H12" s="239"/>
      <c r="I12" s="239"/>
      <c r="J12" s="240"/>
      <c r="K12" s="238" t="s">
        <v>119</v>
      </c>
      <c r="L12" s="239"/>
      <c r="M12" s="239"/>
      <c r="N12" s="239"/>
      <c r="O12" s="239"/>
      <c r="P12" s="239"/>
      <c r="Q12" s="239"/>
      <c r="R12" s="240"/>
      <c r="S12" s="245" t="s">
        <v>92</v>
      </c>
      <c r="T12" s="245"/>
      <c r="U12" s="245"/>
      <c r="V12" s="245"/>
      <c r="W12" s="245"/>
      <c r="X12" s="215"/>
      <c r="Y12" s="215"/>
      <c r="Z12" s="241" t="s">
        <v>120</v>
      </c>
      <c r="AA12" s="242"/>
      <c r="AB12" s="242"/>
      <c r="AC12" s="242"/>
      <c r="AD12" s="242"/>
      <c r="AE12" s="242"/>
      <c r="AF12" s="242"/>
      <c r="AG12" s="242"/>
      <c r="AH12" s="242"/>
      <c r="AI12" s="242"/>
      <c r="AJ12" s="242"/>
      <c r="AK12" s="24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38" t="s">
        <v>121</v>
      </c>
      <c r="E13" s="239"/>
      <c r="F13" s="239"/>
      <c r="G13" s="239"/>
      <c r="H13" s="239"/>
      <c r="I13" s="239"/>
      <c r="J13" s="240"/>
      <c r="K13" s="238" t="s">
        <v>122</v>
      </c>
      <c r="L13" s="239"/>
      <c r="M13" s="239"/>
      <c r="N13" s="239"/>
      <c r="O13" s="239"/>
      <c r="P13" s="239"/>
      <c r="Q13" s="239"/>
      <c r="R13" s="240"/>
      <c r="S13" s="245" t="s">
        <v>64</v>
      </c>
      <c r="T13" s="245"/>
      <c r="U13" s="245"/>
      <c r="V13" s="245"/>
      <c r="W13" s="245"/>
      <c r="X13" s="215"/>
      <c r="Y13" s="215"/>
      <c r="Z13" s="241"/>
      <c r="AA13" s="242"/>
      <c r="AB13" s="242"/>
      <c r="AC13" s="242"/>
      <c r="AD13" s="242"/>
      <c r="AE13" s="242"/>
      <c r="AF13" s="242"/>
      <c r="AG13" s="242"/>
      <c r="AH13" s="242"/>
      <c r="AI13" s="242"/>
      <c r="AJ13" s="242"/>
      <c r="AK13" s="24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38" t="s">
        <v>123</v>
      </c>
      <c r="E14" s="239"/>
      <c r="F14" s="239"/>
      <c r="G14" s="239"/>
      <c r="H14" s="239"/>
      <c r="I14" s="239"/>
      <c r="J14" s="240"/>
      <c r="K14" s="238" t="s">
        <v>124</v>
      </c>
      <c r="L14" s="239"/>
      <c r="M14" s="239"/>
      <c r="N14" s="239"/>
      <c r="O14" s="239"/>
      <c r="P14" s="239"/>
      <c r="Q14" s="239"/>
      <c r="R14" s="240"/>
      <c r="S14" s="245" t="s">
        <v>125</v>
      </c>
      <c r="T14" s="245"/>
      <c r="U14" s="245"/>
      <c r="V14" s="245"/>
      <c r="W14" s="245"/>
      <c r="X14" s="215"/>
      <c r="Y14" s="215"/>
      <c r="Z14" s="241"/>
      <c r="AA14" s="242"/>
      <c r="AB14" s="242"/>
      <c r="AC14" s="242"/>
      <c r="AD14" s="242"/>
      <c r="AE14" s="242"/>
      <c r="AF14" s="242"/>
      <c r="AG14" s="242"/>
      <c r="AH14" s="242"/>
      <c r="AI14" s="242"/>
      <c r="AJ14" s="242"/>
      <c r="AK14" s="24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38" t="s">
        <v>126</v>
      </c>
      <c r="E15" s="239"/>
      <c r="F15" s="239"/>
      <c r="G15" s="239"/>
      <c r="H15" s="239"/>
      <c r="I15" s="239"/>
      <c r="J15" s="240"/>
      <c r="K15" s="238" t="s">
        <v>127</v>
      </c>
      <c r="L15" s="239"/>
      <c r="M15" s="239"/>
      <c r="N15" s="239"/>
      <c r="O15" s="239"/>
      <c r="P15" s="239"/>
      <c r="Q15" s="239"/>
      <c r="R15" s="240"/>
      <c r="S15" s="245" t="s">
        <v>71</v>
      </c>
      <c r="T15" s="245"/>
      <c r="U15" s="245"/>
      <c r="V15" s="245"/>
      <c r="W15" s="245"/>
      <c r="X15" s="215"/>
      <c r="Y15" s="215"/>
      <c r="Z15" s="241"/>
      <c r="AA15" s="242"/>
      <c r="AB15" s="242"/>
      <c r="AC15" s="242"/>
      <c r="AD15" s="242"/>
      <c r="AE15" s="242"/>
      <c r="AF15" s="242"/>
      <c r="AG15" s="242"/>
      <c r="AH15" s="242"/>
      <c r="AI15" s="242"/>
      <c r="AJ15" s="242"/>
      <c r="AK15" s="24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38" t="s">
        <v>128</v>
      </c>
      <c r="E16" s="239"/>
      <c r="F16" s="239"/>
      <c r="G16" s="239"/>
      <c r="H16" s="239"/>
      <c r="I16" s="239"/>
      <c r="J16" s="240"/>
      <c r="K16" s="238" t="s">
        <v>129</v>
      </c>
      <c r="L16" s="239"/>
      <c r="M16" s="239"/>
      <c r="N16" s="239"/>
      <c r="O16" s="239"/>
      <c r="P16" s="239"/>
      <c r="Q16" s="239"/>
      <c r="R16" s="240"/>
      <c r="S16" s="245" t="s">
        <v>64</v>
      </c>
      <c r="T16" s="245"/>
      <c r="U16" s="245"/>
      <c r="V16" s="245"/>
      <c r="W16" s="245"/>
      <c r="X16" s="215"/>
      <c r="Y16" s="215"/>
      <c r="Z16" s="241" t="s">
        <v>130</v>
      </c>
      <c r="AA16" s="242"/>
      <c r="AB16" s="242"/>
      <c r="AC16" s="242"/>
      <c r="AD16" s="242"/>
      <c r="AE16" s="242"/>
      <c r="AF16" s="242"/>
      <c r="AG16" s="242"/>
      <c r="AH16" s="242"/>
      <c r="AI16" s="242"/>
      <c r="AJ16" s="242"/>
      <c r="AK16" s="24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38" t="s">
        <v>131</v>
      </c>
      <c r="E17" s="239"/>
      <c r="F17" s="239"/>
      <c r="G17" s="239"/>
      <c r="H17" s="239"/>
      <c r="I17" s="239"/>
      <c r="J17" s="240"/>
      <c r="K17" s="238" t="s">
        <v>132</v>
      </c>
      <c r="L17" s="239"/>
      <c r="M17" s="239"/>
      <c r="N17" s="239"/>
      <c r="O17" s="239"/>
      <c r="P17" s="239"/>
      <c r="Q17" s="239"/>
      <c r="R17" s="240"/>
      <c r="S17" s="245" t="s">
        <v>62</v>
      </c>
      <c r="T17" s="245"/>
      <c r="U17" s="245"/>
      <c r="V17" s="245"/>
      <c r="W17" s="245"/>
      <c r="X17" s="215"/>
      <c r="Y17" s="215"/>
      <c r="Z17" s="241"/>
      <c r="AA17" s="242"/>
      <c r="AB17" s="242"/>
      <c r="AC17" s="242"/>
      <c r="AD17" s="242"/>
      <c r="AE17" s="242"/>
      <c r="AF17" s="242"/>
      <c r="AG17" s="242"/>
      <c r="AH17" s="242"/>
      <c r="AI17" s="242"/>
      <c r="AJ17" s="242"/>
      <c r="AK17" s="24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38" t="s">
        <v>133</v>
      </c>
      <c r="E18" s="239"/>
      <c r="F18" s="239"/>
      <c r="G18" s="239"/>
      <c r="H18" s="239"/>
      <c r="I18" s="239"/>
      <c r="J18" s="240"/>
      <c r="K18" s="238" t="s">
        <v>134</v>
      </c>
      <c r="L18" s="239"/>
      <c r="M18" s="239"/>
      <c r="N18" s="239"/>
      <c r="O18" s="239"/>
      <c r="P18" s="239"/>
      <c r="Q18" s="239"/>
      <c r="R18" s="240"/>
      <c r="S18" s="245" t="s">
        <v>825</v>
      </c>
      <c r="T18" s="245"/>
      <c r="U18" s="245"/>
      <c r="V18" s="245"/>
      <c r="W18" s="245"/>
      <c r="X18" s="215"/>
      <c r="Y18" s="215"/>
      <c r="Z18" s="241"/>
      <c r="AA18" s="242"/>
      <c r="AB18" s="242"/>
      <c r="AC18" s="242"/>
      <c r="AD18" s="242"/>
      <c r="AE18" s="242"/>
      <c r="AF18" s="242"/>
      <c r="AG18" s="242"/>
      <c r="AH18" s="242"/>
      <c r="AI18" s="242"/>
      <c r="AJ18" s="242"/>
      <c r="AK18" s="24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38" t="s">
        <v>135</v>
      </c>
      <c r="E19" s="239"/>
      <c r="F19" s="239"/>
      <c r="G19" s="239"/>
      <c r="H19" s="239"/>
      <c r="I19" s="239"/>
      <c r="J19" s="240"/>
      <c r="K19" s="238" t="s">
        <v>136</v>
      </c>
      <c r="L19" s="239"/>
      <c r="M19" s="239"/>
      <c r="N19" s="239"/>
      <c r="O19" s="239"/>
      <c r="P19" s="239"/>
      <c r="Q19" s="239"/>
      <c r="R19" s="240"/>
      <c r="S19" s="245" t="s">
        <v>62</v>
      </c>
      <c r="T19" s="245"/>
      <c r="U19" s="245"/>
      <c r="V19" s="245"/>
      <c r="W19" s="245"/>
      <c r="X19" s="215"/>
      <c r="Y19" s="215"/>
      <c r="Z19" s="241"/>
      <c r="AA19" s="242"/>
      <c r="AB19" s="242"/>
      <c r="AC19" s="242"/>
      <c r="AD19" s="242"/>
      <c r="AE19" s="242"/>
      <c r="AF19" s="242"/>
      <c r="AG19" s="242"/>
      <c r="AH19" s="242"/>
      <c r="AI19" s="242"/>
      <c r="AJ19" s="242"/>
      <c r="AK19" s="24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38" t="s">
        <v>137</v>
      </c>
      <c r="E20" s="239"/>
      <c r="F20" s="239"/>
      <c r="G20" s="239"/>
      <c r="H20" s="239"/>
      <c r="I20" s="239"/>
      <c r="J20" s="240"/>
      <c r="K20" s="238" t="s">
        <v>138</v>
      </c>
      <c r="L20" s="239"/>
      <c r="M20" s="239"/>
      <c r="N20" s="239"/>
      <c r="O20" s="239"/>
      <c r="P20" s="239"/>
      <c r="Q20" s="239"/>
      <c r="R20" s="240"/>
      <c r="S20" s="245" t="s">
        <v>62</v>
      </c>
      <c r="T20" s="245"/>
      <c r="U20" s="245"/>
      <c r="V20" s="245"/>
      <c r="W20" s="245"/>
      <c r="X20" s="215"/>
      <c r="Y20" s="215"/>
      <c r="Z20" s="241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38" t="s">
        <v>139</v>
      </c>
      <c r="E21" s="239"/>
      <c r="F21" s="239"/>
      <c r="G21" s="239"/>
      <c r="H21" s="239"/>
      <c r="I21" s="239"/>
      <c r="J21" s="240"/>
      <c r="K21" s="238" t="s">
        <v>140</v>
      </c>
      <c r="L21" s="239"/>
      <c r="M21" s="239"/>
      <c r="N21" s="239"/>
      <c r="O21" s="239"/>
      <c r="P21" s="239"/>
      <c r="Q21" s="239"/>
      <c r="R21" s="240"/>
      <c r="S21" s="245" t="s">
        <v>125</v>
      </c>
      <c r="T21" s="245"/>
      <c r="U21" s="245"/>
      <c r="V21" s="245"/>
      <c r="W21" s="245"/>
      <c r="X21" s="215"/>
      <c r="Y21" s="215"/>
      <c r="Z21" s="241"/>
      <c r="AA21" s="242"/>
      <c r="AB21" s="242"/>
      <c r="AC21" s="242"/>
      <c r="AD21" s="242"/>
      <c r="AE21" s="242"/>
      <c r="AF21" s="242"/>
      <c r="AG21" s="242"/>
      <c r="AH21" s="242"/>
      <c r="AI21" s="242"/>
      <c r="AJ21" s="242"/>
      <c r="AK21" s="24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38" t="s">
        <v>141</v>
      </c>
      <c r="E22" s="239"/>
      <c r="F22" s="239"/>
      <c r="G22" s="239"/>
      <c r="H22" s="239"/>
      <c r="I22" s="239"/>
      <c r="J22" s="240"/>
      <c r="K22" s="238" t="s">
        <v>142</v>
      </c>
      <c r="L22" s="239"/>
      <c r="M22" s="239"/>
      <c r="N22" s="239"/>
      <c r="O22" s="239"/>
      <c r="P22" s="239"/>
      <c r="Q22" s="239"/>
      <c r="R22" s="240"/>
      <c r="S22" s="245" t="s">
        <v>62</v>
      </c>
      <c r="T22" s="245"/>
      <c r="U22" s="245"/>
      <c r="V22" s="245"/>
      <c r="W22" s="245"/>
      <c r="X22" s="215"/>
      <c r="Y22" s="215"/>
      <c r="Z22" s="241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38" t="s">
        <v>143</v>
      </c>
      <c r="E23" s="239"/>
      <c r="F23" s="239"/>
      <c r="G23" s="239"/>
      <c r="H23" s="239"/>
      <c r="I23" s="239"/>
      <c r="J23" s="240"/>
      <c r="K23" s="238" t="s">
        <v>144</v>
      </c>
      <c r="L23" s="239"/>
      <c r="M23" s="239"/>
      <c r="N23" s="239"/>
      <c r="O23" s="239"/>
      <c r="P23" s="239"/>
      <c r="Q23" s="239"/>
      <c r="R23" s="240"/>
      <c r="S23" s="245" t="s">
        <v>62</v>
      </c>
      <c r="T23" s="245"/>
      <c r="U23" s="245"/>
      <c r="V23" s="245"/>
      <c r="W23" s="245"/>
      <c r="X23" s="215"/>
      <c r="Y23" s="215"/>
      <c r="Z23" s="241" t="s">
        <v>580</v>
      </c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3"/>
      <c r="AL23" s="26"/>
    </row>
    <row r="24" spans="1:38" ht="15.95" customHeight="1" x14ac:dyDescent="0.35">
      <c r="A24" s="24"/>
      <c r="B24" s="213">
        <f>B23+1</f>
        <v>18</v>
      </c>
      <c r="C24" s="213"/>
      <c r="D24" s="238" t="s">
        <v>146</v>
      </c>
      <c r="E24" s="239"/>
      <c r="F24" s="239"/>
      <c r="G24" s="239"/>
      <c r="H24" s="239"/>
      <c r="I24" s="239"/>
      <c r="J24" s="240"/>
      <c r="K24" s="238" t="s">
        <v>147</v>
      </c>
      <c r="L24" s="239"/>
      <c r="M24" s="239"/>
      <c r="N24" s="239"/>
      <c r="O24" s="239"/>
      <c r="P24" s="239"/>
      <c r="Q24" s="239"/>
      <c r="R24" s="240"/>
      <c r="S24" s="245" t="s">
        <v>582</v>
      </c>
      <c r="T24" s="245"/>
      <c r="U24" s="245"/>
      <c r="V24" s="245"/>
      <c r="W24" s="245"/>
      <c r="X24" s="215"/>
      <c r="Y24" s="215"/>
      <c r="Z24" s="241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3"/>
      <c r="AL24" s="26"/>
    </row>
    <row r="25" spans="1:38" ht="15.95" customHeight="1" x14ac:dyDescent="0.35">
      <c r="A25" s="24"/>
      <c r="B25" s="213">
        <f t="shared" ref="B25:B44" si="1">B24+1</f>
        <v>19</v>
      </c>
      <c r="C25" s="213"/>
      <c r="D25" s="238" t="s">
        <v>148</v>
      </c>
      <c r="E25" s="239"/>
      <c r="F25" s="239"/>
      <c r="G25" s="239"/>
      <c r="H25" s="239"/>
      <c r="I25" s="239"/>
      <c r="J25" s="240"/>
      <c r="K25" s="238" t="s">
        <v>149</v>
      </c>
      <c r="L25" s="239"/>
      <c r="M25" s="239"/>
      <c r="N25" s="239"/>
      <c r="O25" s="239"/>
      <c r="P25" s="239"/>
      <c r="Q25" s="239"/>
      <c r="R25" s="240"/>
      <c r="S25" s="245" t="s">
        <v>155</v>
      </c>
      <c r="T25" s="245"/>
      <c r="U25" s="245"/>
      <c r="V25" s="245"/>
      <c r="W25" s="245"/>
      <c r="X25" s="215"/>
      <c r="Y25" s="215"/>
      <c r="Z25" s="241" t="s">
        <v>150</v>
      </c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3"/>
      <c r="AL25" s="26"/>
    </row>
    <row r="26" spans="1:38" ht="15.95" customHeight="1" x14ac:dyDescent="0.35">
      <c r="A26" s="24"/>
      <c r="B26" s="213">
        <f t="shared" si="1"/>
        <v>20</v>
      </c>
      <c r="C26" s="213"/>
      <c r="D26" s="238" t="s">
        <v>151</v>
      </c>
      <c r="E26" s="239"/>
      <c r="F26" s="239"/>
      <c r="G26" s="239"/>
      <c r="H26" s="239"/>
      <c r="I26" s="239"/>
      <c r="J26" s="240"/>
      <c r="K26" s="238" t="s">
        <v>152</v>
      </c>
      <c r="L26" s="239"/>
      <c r="M26" s="239"/>
      <c r="N26" s="239"/>
      <c r="O26" s="239"/>
      <c r="P26" s="239"/>
      <c r="Q26" s="239"/>
      <c r="R26" s="240"/>
      <c r="S26" s="245" t="s">
        <v>155</v>
      </c>
      <c r="T26" s="245"/>
      <c r="U26" s="245"/>
      <c r="V26" s="245"/>
      <c r="W26" s="245"/>
      <c r="X26" s="215"/>
      <c r="Y26" s="215"/>
      <c r="Z26" s="241"/>
      <c r="AA26" s="242"/>
      <c r="AB26" s="242"/>
      <c r="AC26" s="242"/>
      <c r="AD26" s="242"/>
      <c r="AE26" s="242"/>
      <c r="AF26" s="242"/>
      <c r="AG26" s="242"/>
      <c r="AH26" s="242"/>
      <c r="AI26" s="242"/>
      <c r="AJ26" s="242"/>
      <c r="AK26" s="243"/>
      <c r="AL26" s="26"/>
    </row>
    <row r="27" spans="1:38" ht="15.95" customHeight="1" x14ac:dyDescent="0.35">
      <c r="A27" s="24"/>
      <c r="B27" s="213">
        <f t="shared" si="1"/>
        <v>21</v>
      </c>
      <c r="C27" s="213"/>
      <c r="D27" s="244" t="s">
        <v>153</v>
      </c>
      <c r="E27" s="244"/>
      <c r="F27" s="244"/>
      <c r="G27" s="244"/>
      <c r="H27" s="244"/>
      <c r="I27" s="244"/>
      <c r="J27" s="244"/>
      <c r="K27" s="238" t="s">
        <v>154</v>
      </c>
      <c r="L27" s="239"/>
      <c r="M27" s="239"/>
      <c r="N27" s="239"/>
      <c r="O27" s="239"/>
      <c r="P27" s="239"/>
      <c r="Q27" s="239"/>
      <c r="R27" s="240"/>
      <c r="S27" s="245" t="s">
        <v>155</v>
      </c>
      <c r="T27" s="245"/>
      <c r="U27" s="245"/>
      <c r="V27" s="245"/>
      <c r="W27" s="245"/>
      <c r="X27" s="215"/>
      <c r="Y27" s="215"/>
      <c r="Z27" s="256" t="s">
        <v>156</v>
      </c>
      <c r="AA27" s="257"/>
      <c r="AB27" s="257"/>
      <c r="AC27" s="257"/>
      <c r="AD27" s="257"/>
      <c r="AE27" s="257"/>
      <c r="AF27" s="257"/>
      <c r="AG27" s="257"/>
      <c r="AH27" s="257"/>
      <c r="AI27" s="257"/>
      <c r="AJ27" s="257"/>
      <c r="AK27" s="258"/>
      <c r="AL27" s="26"/>
    </row>
    <row r="28" spans="1:38" ht="15.95" customHeight="1" x14ac:dyDescent="0.35">
      <c r="A28" s="24"/>
      <c r="B28" s="213">
        <f t="shared" si="1"/>
        <v>22</v>
      </c>
      <c r="C28" s="213"/>
      <c r="D28" s="244" t="s">
        <v>157</v>
      </c>
      <c r="E28" s="244"/>
      <c r="F28" s="244"/>
      <c r="G28" s="244"/>
      <c r="H28" s="244"/>
      <c r="I28" s="244"/>
      <c r="J28" s="244"/>
      <c r="K28" s="238" t="s">
        <v>158</v>
      </c>
      <c r="L28" s="239"/>
      <c r="M28" s="239"/>
      <c r="N28" s="239"/>
      <c r="O28" s="239"/>
      <c r="P28" s="239"/>
      <c r="Q28" s="239"/>
      <c r="R28" s="240"/>
      <c r="S28" s="245" t="s">
        <v>155</v>
      </c>
      <c r="T28" s="245"/>
      <c r="U28" s="245"/>
      <c r="V28" s="245"/>
      <c r="W28" s="245"/>
      <c r="X28" s="215"/>
      <c r="Y28" s="215"/>
      <c r="Z28" s="259"/>
      <c r="AA28" s="260"/>
      <c r="AB28" s="260"/>
      <c r="AC28" s="260"/>
      <c r="AD28" s="260"/>
      <c r="AE28" s="260"/>
      <c r="AF28" s="260"/>
      <c r="AG28" s="260"/>
      <c r="AH28" s="260"/>
      <c r="AI28" s="260"/>
      <c r="AJ28" s="260"/>
      <c r="AK28" s="261"/>
      <c r="AL28" s="26"/>
    </row>
    <row r="29" spans="1:38" ht="15.95" customHeight="1" x14ac:dyDescent="0.35">
      <c r="A29" s="24"/>
      <c r="B29" s="213">
        <f t="shared" si="1"/>
        <v>23</v>
      </c>
      <c r="C29" s="213"/>
      <c r="D29" s="244" t="s">
        <v>159</v>
      </c>
      <c r="E29" s="244"/>
      <c r="F29" s="244"/>
      <c r="G29" s="244"/>
      <c r="H29" s="244"/>
      <c r="I29" s="244"/>
      <c r="J29" s="244"/>
      <c r="K29" s="238" t="s">
        <v>160</v>
      </c>
      <c r="L29" s="239"/>
      <c r="M29" s="239"/>
      <c r="N29" s="239"/>
      <c r="O29" s="239"/>
      <c r="P29" s="239"/>
      <c r="Q29" s="239"/>
      <c r="R29" s="240"/>
      <c r="S29" s="245" t="s">
        <v>155</v>
      </c>
      <c r="T29" s="245"/>
      <c r="U29" s="245"/>
      <c r="V29" s="245"/>
      <c r="W29" s="245"/>
      <c r="X29" s="215"/>
      <c r="Y29" s="215"/>
      <c r="Z29" s="259"/>
      <c r="AA29" s="260"/>
      <c r="AB29" s="260"/>
      <c r="AC29" s="260"/>
      <c r="AD29" s="260"/>
      <c r="AE29" s="260"/>
      <c r="AF29" s="260"/>
      <c r="AG29" s="260"/>
      <c r="AH29" s="260"/>
      <c r="AI29" s="260"/>
      <c r="AJ29" s="260"/>
      <c r="AK29" s="261"/>
      <c r="AL29" s="26"/>
    </row>
    <row r="30" spans="1:38" ht="15.95" customHeight="1" x14ac:dyDescent="0.35">
      <c r="A30" s="24"/>
      <c r="B30" s="213">
        <f t="shared" si="1"/>
        <v>24</v>
      </c>
      <c r="C30" s="213"/>
      <c r="D30" s="244" t="s">
        <v>161</v>
      </c>
      <c r="E30" s="244"/>
      <c r="F30" s="244"/>
      <c r="G30" s="244"/>
      <c r="H30" s="244"/>
      <c r="I30" s="244"/>
      <c r="J30" s="244"/>
      <c r="K30" s="238" t="s">
        <v>162</v>
      </c>
      <c r="L30" s="239"/>
      <c r="M30" s="239"/>
      <c r="N30" s="239"/>
      <c r="O30" s="239"/>
      <c r="P30" s="239"/>
      <c r="Q30" s="239"/>
      <c r="R30" s="240"/>
      <c r="S30" s="245" t="s">
        <v>155</v>
      </c>
      <c r="T30" s="245"/>
      <c r="U30" s="245"/>
      <c r="V30" s="245"/>
      <c r="W30" s="245"/>
      <c r="X30" s="215"/>
      <c r="Y30" s="215"/>
      <c r="Z30" s="259"/>
      <c r="AA30" s="260"/>
      <c r="AB30" s="260"/>
      <c r="AC30" s="260"/>
      <c r="AD30" s="260"/>
      <c r="AE30" s="260"/>
      <c r="AF30" s="260"/>
      <c r="AG30" s="260"/>
      <c r="AH30" s="260"/>
      <c r="AI30" s="260"/>
      <c r="AJ30" s="260"/>
      <c r="AK30" s="261"/>
      <c r="AL30" s="26"/>
    </row>
    <row r="31" spans="1:38" ht="15.95" customHeight="1" x14ac:dyDescent="0.35">
      <c r="A31" s="24"/>
      <c r="B31" s="213">
        <f t="shared" si="1"/>
        <v>25</v>
      </c>
      <c r="C31" s="213"/>
      <c r="D31" s="244" t="s">
        <v>163</v>
      </c>
      <c r="E31" s="244"/>
      <c r="F31" s="244"/>
      <c r="G31" s="244"/>
      <c r="H31" s="244"/>
      <c r="I31" s="244"/>
      <c r="J31" s="244"/>
      <c r="K31" s="238" t="s">
        <v>164</v>
      </c>
      <c r="L31" s="239"/>
      <c r="M31" s="239"/>
      <c r="N31" s="239"/>
      <c r="O31" s="239"/>
      <c r="P31" s="239"/>
      <c r="Q31" s="239"/>
      <c r="R31" s="240"/>
      <c r="S31" s="245" t="s">
        <v>155</v>
      </c>
      <c r="T31" s="245"/>
      <c r="U31" s="245"/>
      <c r="V31" s="245"/>
      <c r="W31" s="245"/>
      <c r="X31" s="215"/>
      <c r="Y31" s="215"/>
      <c r="Z31" s="259"/>
      <c r="AA31" s="260"/>
      <c r="AB31" s="260"/>
      <c r="AC31" s="260"/>
      <c r="AD31" s="260"/>
      <c r="AE31" s="260"/>
      <c r="AF31" s="260"/>
      <c r="AG31" s="260"/>
      <c r="AH31" s="260"/>
      <c r="AI31" s="260"/>
      <c r="AJ31" s="260"/>
      <c r="AK31" s="261"/>
      <c r="AL31" s="26"/>
    </row>
    <row r="32" spans="1:38" ht="15.95" customHeight="1" x14ac:dyDescent="0.35">
      <c r="A32" s="24"/>
      <c r="B32" s="213">
        <f t="shared" si="1"/>
        <v>26</v>
      </c>
      <c r="C32" s="213"/>
      <c r="D32" s="244" t="s">
        <v>165</v>
      </c>
      <c r="E32" s="244"/>
      <c r="F32" s="244"/>
      <c r="G32" s="244"/>
      <c r="H32" s="244"/>
      <c r="I32" s="244"/>
      <c r="J32" s="244"/>
      <c r="K32" s="238" t="s">
        <v>166</v>
      </c>
      <c r="L32" s="239"/>
      <c r="M32" s="239"/>
      <c r="N32" s="239"/>
      <c r="O32" s="239"/>
      <c r="P32" s="239"/>
      <c r="Q32" s="239"/>
      <c r="R32" s="240"/>
      <c r="S32" s="245" t="s">
        <v>155</v>
      </c>
      <c r="T32" s="245"/>
      <c r="U32" s="245"/>
      <c r="V32" s="245"/>
      <c r="W32" s="245"/>
      <c r="X32" s="215"/>
      <c r="Y32" s="215"/>
      <c r="Z32" s="262"/>
      <c r="AA32" s="263"/>
      <c r="AB32" s="263"/>
      <c r="AC32" s="263"/>
      <c r="AD32" s="263"/>
      <c r="AE32" s="263"/>
      <c r="AF32" s="263"/>
      <c r="AG32" s="263"/>
      <c r="AH32" s="263"/>
      <c r="AI32" s="263"/>
      <c r="AJ32" s="263"/>
      <c r="AK32" s="264"/>
      <c r="AL32" s="26"/>
    </row>
    <row r="33" spans="1:38" ht="15.95" customHeight="1" x14ac:dyDescent="0.35">
      <c r="A33" s="24"/>
      <c r="B33" s="213">
        <f t="shared" si="1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41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243"/>
      <c r="AL33" s="26"/>
    </row>
    <row r="34" spans="1:38" ht="15.95" customHeight="1" x14ac:dyDescent="0.35">
      <c r="A34" s="24"/>
      <c r="B34" s="213">
        <f t="shared" si="1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1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1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1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1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1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1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1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1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75" customHeight="1" x14ac:dyDescent="0.35">
      <c r="A43" s="24"/>
      <c r="B43" s="213">
        <f t="shared" si="1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1"/>
        <v>38</v>
      </c>
      <c r="C44" s="213"/>
      <c r="D44" s="224"/>
      <c r="E44" s="224"/>
      <c r="F44" s="224"/>
      <c r="G44" s="224"/>
      <c r="H44" s="224"/>
      <c r="I44" s="224"/>
      <c r="J44" s="224"/>
      <c r="K44" s="225"/>
      <c r="L44" s="226"/>
      <c r="M44" s="226"/>
      <c r="N44" s="226"/>
      <c r="O44" s="226"/>
      <c r="P44" s="226"/>
      <c r="Q44" s="226"/>
      <c r="R44" s="227"/>
      <c r="S44" s="228"/>
      <c r="T44" s="228"/>
      <c r="U44" s="228"/>
      <c r="V44" s="228"/>
      <c r="W44" s="228"/>
      <c r="X44" s="215"/>
      <c r="Y44" s="215"/>
      <c r="Z44" s="229"/>
      <c r="AA44" s="230"/>
      <c r="AB44" s="230"/>
      <c r="AC44" s="230"/>
      <c r="AD44" s="230"/>
      <c r="AE44" s="230"/>
      <c r="AF44" s="230"/>
      <c r="AG44" s="230"/>
      <c r="AH44" s="230"/>
      <c r="AI44" s="230"/>
      <c r="AJ44" s="230"/>
      <c r="AK44" s="231"/>
      <c r="AL44" s="26"/>
    </row>
    <row r="45" spans="1:38" ht="15.95" customHeight="1" thickBot="1" x14ac:dyDescent="0.4">
      <c r="A45" s="33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5"/>
    </row>
  </sheetData>
  <mergeCells count="247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S28:W28"/>
    <mergeCell ref="X28:Y28"/>
    <mergeCell ref="B27:C27"/>
    <mergeCell ref="D27:J27"/>
    <mergeCell ref="K27:R27"/>
    <mergeCell ref="S27:W27"/>
    <mergeCell ref="X27:Y27"/>
    <mergeCell ref="B26:C26"/>
    <mergeCell ref="D26:J26"/>
    <mergeCell ref="K26:R26"/>
    <mergeCell ref="S26:W26"/>
    <mergeCell ref="X26:Y26"/>
    <mergeCell ref="B32:C32"/>
    <mergeCell ref="D32:J32"/>
    <mergeCell ref="K32:R32"/>
    <mergeCell ref="S32:W32"/>
    <mergeCell ref="X32:Y32"/>
    <mergeCell ref="Z27:AK32"/>
    <mergeCell ref="B31:C31"/>
    <mergeCell ref="D31:J31"/>
    <mergeCell ref="K31:R31"/>
    <mergeCell ref="S31:W31"/>
    <mergeCell ref="X31:Y31"/>
    <mergeCell ref="B30:C30"/>
    <mergeCell ref="D30:J30"/>
    <mergeCell ref="K30:R30"/>
    <mergeCell ref="S30:W30"/>
    <mergeCell ref="X30:Y30"/>
    <mergeCell ref="B29:C29"/>
    <mergeCell ref="D29:J29"/>
    <mergeCell ref="K29:R29"/>
    <mergeCell ref="S29:W29"/>
    <mergeCell ref="X29:Y29"/>
    <mergeCell ref="B28:C28"/>
    <mergeCell ref="D28:J28"/>
    <mergeCell ref="K28:R28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</mergeCells>
  <phoneticPr fontId="10"/>
  <dataValidations count="1">
    <dataValidation type="list" allowBlank="1" showInputMessage="1" showErrorMessage="1" sqref="X7:Y44">
      <formula1>"PK,AUTO"</formula1>
    </dataValidation>
  </dataValidations>
  <hyperlinks>
    <hyperlink ref="D11:J11" location="Enum定数!B59" display="IssueStatus"/>
  </hyperlinks>
  <pageMargins left="0.25" right="0.25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BK21" sqref="BK2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597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598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45" t="s">
        <v>599</v>
      </c>
      <c r="T7" s="245"/>
      <c r="U7" s="245"/>
      <c r="V7" s="245"/>
      <c r="W7" s="24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45" t="s">
        <v>62</v>
      </c>
      <c r="T8" s="245"/>
      <c r="U8" s="245"/>
      <c r="V8" s="245"/>
      <c r="W8" s="245"/>
      <c r="X8" s="215" t="s">
        <v>57</v>
      </c>
      <c r="Y8" s="215"/>
      <c r="Z8" s="201" t="s">
        <v>601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8" t="s">
        <v>354</v>
      </c>
      <c r="E9" s="244"/>
      <c r="F9" s="244"/>
      <c r="G9" s="244"/>
      <c r="H9" s="244"/>
      <c r="I9" s="244"/>
      <c r="J9" s="244"/>
      <c r="K9" s="251" t="s">
        <v>366</v>
      </c>
      <c r="L9" s="239"/>
      <c r="M9" s="239"/>
      <c r="N9" s="239"/>
      <c r="O9" s="239"/>
      <c r="P9" s="239"/>
      <c r="Q9" s="239"/>
      <c r="R9" s="240"/>
      <c r="S9" s="245" t="s">
        <v>600</v>
      </c>
      <c r="T9" s="245"/>
      <c r="U9" s="245"/>
      <c r="V9" s="245"/>
      <c r="W9" s="245"/>
      <c r="X9" s="215" t="s">
        <v>57</v>
      </c>
      <c r="Y9" s="215"/>
      <c r="Z9" s="201" t="s">
        <v>602</v>
      </c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8" t="s">
        <v>367</v>
      </c>
      <c r="E10" s="244"/>
      <c r="F10" s="244"/>
      <c r="G10" s="244"/>
      <c r="H10" s="244"/>
      <c r="I10" s="244"/>
      <c r="J10" s="244"/>
      <c r="K10" s="251" t="s">
        <v>368</v>
      </c>
      <c r="L10" s="239"/>
      <c r="M10" s="239"/>
      <c r="N10" s="239"/>
      <c r="O10" s="239"/>
      <c r="P10" s="239"/>
      <c r="Q10" s="239"/>
      <c r="R10" s="240"/>
      <c r="S10" s="254" t="s">
        <v>369</v>
      </c>
      <c r="T10" s="245"/>
      <c r="U10" s="245"/>
      <c r="V10" s="245"/>
      <c r="W10" s="245"/>
      <c r="X10" s="215"/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8" t="s">
        <v>370</v>
      </c>
      <c r="E11" s="244"/>
      <c r="F11" s="244"/>
      <c r="G11" s="244"/>
      <c r="H11" s="244"/>
      <c r="I11" s="244"/>
      <c r="J11" s="244"/>
      <c r="K11" s="251" t="s">
        <v>371</v>
      </c>
      <c r="L11" s="239"/>
      <c r="M11" s="239"/>
      <c r="N11" s="239"/>
      <c r="O11" s="239"/>
      <c r="P11" s="239"/>
      <c r="Q11" s="239"/>
      <c r="R11" s="240"/>
      <c r="S11" s="254" t="s">
        <v>203</v>
      </c>
      <c r="T11" s="245"/>
      <c r="U11" s="245"/>
      <c r="V11" s="245"/>
      <c r="W11" s="245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/>
      <c r="E12" s="218"/>
      <c r="F12" s="218"/>
      <c r="G12" s="218"/>
      <c r="H12" s="218"/>
      <c r="I12" s="218"/>
      <c r="J12" s="219"/>
      <c r="K12" s="217"/>
      <c r="L12" s="218"/>
      <c r="M12" s="218"/>
      <c r="N12" s="218"/>
      <c r="O12" s="218"/>
      <c r="P12" s="218"/>
      <c r="Q12" s="218"/>
      <c r="R12" s="219"/>
      <c r="S12" s="201"/>
      <c r="T12" s="202"/>
      <c r="U12" s="202"/>
      <c r="V12" s="202"/>
      <c r="W12" s="203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/>
      <c r="E13" s="218"/>
      <c r="F13" s="218"/>
      <c r="G13" s="218"/>
      <c r="H13" s="218"/>
      <c r="I13" s="218"/>
      <c r="J13" s="219"/>
      <c r="K13" s="217"/>
      <c r="L13" s="218"/>
      <c r="M13" s="218"/>
      <c r="N13" s="218"/>
      <c r="O13" s="218"/>
      <c r="P13" s="218"/>
      <c r="Q13" s="218"/>
      <c r="R13" s="219"/>
      <c r="S13" s="201"/>
      <c r="T13" s="202"/>
      <c r="U13" s="202"/>
      <c r="V13" s="202"/>
      <c r="W13" s="203"/>
      <c r="X13" s="215"/>
      <c r="Y13" s="215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/>
      <c r="E14" s="218"/>
      <c r="F14" s="218"/>
      <c r="G14" s="218"/>
      <c r="H14" s="218"/>
      <c r="I14" s="218"/>
      <c r="J14" s="219"/>
      <c r="K14" s="217"/>
      <c r="L14" s="218"/>
      <c r="M14" s="218"/>
      <c r="N14" s="218"/>
      <c r="O14" s="218"/>
      <c r="P14" s="218"/>
      <c r="Q14" s="218"/>
      <c r="R14" s="219"/>
      <c r="S14" s="201"/>
      <c r="T14" s="202"/>
      <c r="U14" s="202"/>
      <c r="V14" s="202"/>
      <c r="W14" s="203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4"/>
      <c r="E15" s="214"/>
      <c r="F15" s="214"/>
      <c r="G15" s="214"/>
      <c r="H15" s="214"/>
      <c r="I15" s="214"/>
      <c r="J15" s="214"/>
      <c r="K15" s="217"/>
      <c r="L15" s="218"/>
      <c r="M15" s="218"/>
      <c r="N15" s="218"/>
      <c r="O15" s="218"/>
      <c r="P15" s="218"/>
      <c r="Q15" s="218"/>
      <c r="R15" s="219"/>
      <c r="S15" s="215"/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/>
      <c r="E16" s="218"/>
      <c r="F16" s="218"/>
      <c r="G16" s="218"/>
      <c r="H16" s="218"/>
      <c r="I16" s="218"/>
      <c r="J16" s="219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/>
      <c r="E17" s="218"/>
      <c r="F17" s="218"/>
      <c r="G17" s="218"/>
      <c r="H17" s="218"/>
      <c r="I17" s="218"/>
      <c r="J17" s="219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/>
      <c r="E18" s="218"/>
      <c r="F18" s="218"/>
      <c r="G18" s="218"/>
      <c r="H18" s="218"/>
      <c r="I18" s="218"/>
      <c r="J18" s="219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/>
      <c r="E19" s="218"/>
      <c r="F19" s="218"/>
      <c r="G19" s="218"/>
      <c r="H19" s="218"/>
      <c r="I19" s="218"/>
      <c r="J19" s="219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15" sqref="S15:W15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624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625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412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01" t="s">
        <v>629</v>
      </c>
      <c r="T8" s="202"/>
      <c r="U8" s="202"/>
      <c r="V8" s="202"/>
      <c r="W8" s="203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44" t="s">
        <v>626</v>
      </c>
      <c r="E9" s="244"/>
      <c r="F9" s="244"/>
      <c r="G9" s="244"/>
      <c r="H9" s="244"/>
      <c r="I9" s="244"/>
      <c r="J9" s="244"/>
      <c r="K9" s="238" t="s">
        <v>627</v>
      </c>
      <c r="L9" s="239"/>
      <c r="M9" s="239"/>
      <c r="N9" s="239"/>
      <c r="O9" s="239"/>
      <c r="P9" s="239"/>
      <c r="Q9" s="239"/>
      <c r="R9" s="240"/>
      <c r="S9" s="215" t="s">
        <v>826</v>
      </c>
      <c r="T9" s="215"/>
      <c r="U9" s="215"/>
      <c r="V9" s="215"/>
      <c r="W9" s="21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4" t="s">
        <v>632</v>
      </c>
      <c r="E10" s="244"/>
      <c r="F10" s="244"/>
      <c r="G10" s="244"/>
      <c r="H10" s="244"/>
      <c r="I10" s="244"/>
      <c r="J10" s="244"/>
      <c r="K10" s="217" t="s">
        <v>628</v>
      </c>
      <c r="L10" s="218"/>
      <c r="M10" s="218"/>
      <c r="N10" s="218"/>
      <c r="O10" s="218"/>
      <c r="P10" s="218"/>
      <c r="Q10" s="218"/>
      <c r="R10" s="219"/>
      <c r="S10" s="215" t="s">
        <v>633</v>
      </c>
      <c r="T10" s="215"/>
      <c r="U10" s="215"/>
      <c r="V10" s="215"/>
      <c r="W10" s="215"/>
      <c r="X10" s="215" t="s">
        <v>57</v>
      </c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8" t="s">
        <v>245</v>
      </c>
      <c r="E11" s="244"/>
      <c r="F11" s="244"/>
      <c r="G11" s="244"/>
      <c r="H11" s="244"/>
      <c r="I11" s="244"/>
      <c r="J11" s="244"/>
      <c r="K11" s="251" t="s">
        <v>246</v>
      </c>
      <c r="L11" s="239"/>
      <c r="M11" s="239"/>
      <c r="N11" s="239"/>
      <c r="O11" s="239"/>
      <c r="P11" s="239"/>
      <c r="Q11" s="239"/>
      <c r="R11" s="240"/>
      <c r="S11" s="254" t="s">
        <v>125</v>
      </c>
      <c r="T11" s="245"/>
      <c r="U11" s="245"/>
      <c r="V11" s="245"/>
      <c r="W11" s="245"/>
      <c r="X11" s="215"/>
      <c r="Y11" s="215"/>
      <c r="Z11" s="220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48" t="s">
        <v>373</v>
      </c>
      <c r="E12" s="244"/>
      <c r="F12" s="244"/>
      <c r="G12" s="244"/>
      <c r="H12" s="244"/>
      <c r="I12" s="244"/>
      <c r="J12" s="244"/>
      <c r="K12" s="251" t="s">
        <v>374</v>
      </c>
      <c r="L12" s="239"/>
      <c r="M12" s="239"/>
      <c r="N12" s="239"/>
      <c r="O12" s="239"/>
      <c r="P12" s="239"/>
      <c r="Q12" s="239"/>
      <c r="R12" s="240"/>
      <c r="S12" s="245" t="s">
        <v>827</v>
      </c>
      <c r="T12" s="245"/>
      <c r="U12" s="245"/>
      <c r="V12" s="245"/>
      <c r="W12" s="245"/>
      <c r="X12" s="215"/>
      <c r="Y12" s="215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48" t="s">
        <v>375</v>
      </c>
      <c r="E13" s="244"/>
      <c r="F13" s="244"/>
      <c r="G13" s="244"/>
      <c r="H13" s="244"/>
      <c r="I13" s="244"/>
      <c r="J13" s="244"/>
      <c r="K13" s="251" t="s">
        <v>376</v>
      </c>
      <c r="L13" s="239"/>
      <c r="M13" s="239"/>
      <c r="N13" s="239"/>
      <c r="O13" s="239"/>
      <c r="P13" s="239"/>
      <c r="Q13" s="239"/>
      <c r="R13" s="240"/>
      <c r="S13" s="254" t="s">
        <v>203</v>
      </c>
      <c r="T13" s="245"/>
      <c r="U13" s="245"/>
      <c r="V13" s="245"/>
      <c r="W13" s="245"/>
      <c r="X13" s="215"/>
      <c r="Y13" s="215"/>
      <c r="Z13" s="201" t="s">
        <v>635</v>
      </c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48" t="s">
        <v>377</v>
      </c>
      <c r="E14" s="244"/>
      <c r="F14" s="244"/>
      <c r="G14" s="244"/>
      <c r="H14" s="244"/>
      <c r="I14" s="244"/>
      <c r="J14" s="244"/>
      <c r="K14" s="251" t="s">
        <v>378</v>
      </c>
      <c r="L14" s="239"/>
      <c r="M14" s="239"/>
      <c r="N14" s="239"/>
      <c r="O14" s="239"/>
      <c r="P14" s="239"/>
      <c r="Q14" s="239"/>
      <c r="R14" s="240"/>
      <c r="S14" s="254" t="s">
        <v>85</v>
      </c>
      <c r="T14" s="245"/>
      <c r="U14" s="245"/>
      <c r="V14" s="245"/>
      <c r="W14" s="245"/>
      <c r="X14" s="215"/>
      <c r="Y14" s="215"/>
      <c r="Z14" s="201" t="s">
        <v>636</v>
      </c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48"/>
      <c r="E15" s="244"/>
      <c r="F15" s="244"/>
      <c r="G15" s="244"/>
      <c r="H15" s="244"/>
      <c r="I15" s="244"/>
      <c r="J15" s="244"/>
      <c r="K15" s="217"/>
      <c r="L15" s="218"/>
      <c r="M15" s="218"/>
      <c r="N15" s="218"/>
      <c r="O15" s="218"/>
      <c r="P15" s="218"/>
      <c r="Q15" s="218"/>
      <c r="R15" s="219"/>
      <c r="S15" s="215"/>
      <c r="T15" s="215"/>
      <c r="U15" s="215"/>
      <c r="V15" s="215"/>
      <c r="W15" s="21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48"/>
      <c r="E16" s="244"/>
      <c r="F16" s="244"/>
      <c r="G16" s="244"/>
      <c r="H16" s="244"/>
      <c r="I16" s="244"/>
      <c r="J16" s="244"/>
      <c r="K16" s="217"/>
      <c r="L16" s="218"/>
      <c r="M16" s="218"/>
      <c r="N16" s="218"/>
      <c r="O16" s="218"/>
      <c r="P16" s="218"/>
      <c r="Q16" s="218"/>
      <c r="R16" s="219"/>
      <c r="S16" s="201"/>
      <c r="T16" s="202"/>
      <c r="U16" s="202"/>
      <c r="V16" s="202"/>
      <c r="W16" s="203"/>
      <c r="X16" s="215"/>
      <c r="Y16" s="215"/>
      <c r="Z16" s="221"/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48"/>
      <c r="E17" s="244"/>
      <c r="F17" s="244"/>
      <c r="G17" s="244"/>
      <c r="H17" s="244"/>
      <c r="I17" s="244"/>
      <c r="J17" s="244"/>
      <c r="K17" s="217"/>
      <c r="L17" s="218"/>
      <c r="M17" s="218"/>
      <c r="N17" s="218"/>
      <c r="O17" s="218"/>
      <c r="P17" s="218"/>
      <c r="Q17" s="218"/>
      <c r="R17" s="219"/>
      <c r="S17" s="201"/>
      <c r="T17" s="202"/>
      <c r="U17" s="202"/>
      <c r="V17" s="202"/>
      <c r="W17" s="203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48"/>
      <c r="E18" s="244"/>
      <c r="F18" s="244"/>
      <c r="G18" s="244"/>
      <c r="H18" s="244"/>
      <c r="I18" s="244"/>
      <c r="J18" s="244"/>
      <c r="K18" s="217"/>
      <c r="L18" s="218"/>
      <c r="M18" s="218"/>
      <c r="N18" s="218"/>
      <c r="O18" s="218"/>
      <c r="P18" s="218"/>
      <c r="Q18" s="218"/>
      <c r="R18" s="219"/>
      <c r="S18" s="201"/>
      <c r="T18" s="202"/>
      <c r="U18" s="202"/>
      <c r="V18" s="202"/>
      <c r="W18" s="203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48"/>
      <c r="E19" s="244"/>
      <c r="F19" s="244"/>
      <c r="G19" s="244"/>
      <c r="H19" s="244"/>
      <c r="I19" s="244"/>
      <c r="J19" s="244"/>
      <c r="K19" s="217"/>
      <c r="L19" s="218"/>
      <c r="M19" s="218"/>
      <c r="N19" s="218"/>
      <c r="O19" s="218"/>
      <c r="P19" s="218"/>
      <c r="Q19" s="218"/>
      <c r="R19" s="219"/>
      <c r="S19" s="201"/>
      <c r="T19" s="202"/>
      <c r="U19" s="202"/>
      <c r="V19" s="202"/>
      <c r="W19" s="203"/>
      <c r="X19" s="215"/>
      <c r="Y19" s="215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/>
      <c r="E20" s="218"/>
      <c r="F20" s="218"/>
      <c r="G20" s="218"/>
      <c r="H20" s="218"/>
      <c r="I20" s="218"/>
      <c r="J20" s="219"/>
      <c r="K20" s="217"/>
      <c r="L20" s="218"/>
      <c r="M20" s="218"/>
      <c r="N20" s="218"/>
      <c r="O20" s="218"/>
      <c r="P20" s="218"/>
      <c r="Q20" s="218"/>
      <c r="R20" s="219"/>
      <c r="S20" s="201"/>
      <c r="T20" s="202"/>
      <c r="U20" s="202"/>
      <c r="V20" s="202"/>
      <c r="W20" s="203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showGridLines="0" view="pageBreakPreview" zoomScaleNormal="100" zoomScaleSheetLayoutView="100" workbookViewId="0">
      <selection activeCell="S19" sqref="S19:W19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637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5"/>
      <c r="Y4" s="206"/>
      <c r="Z4" s="206"/>
      <c r="AA4" s="206"/>
      <c r="AB4" s="206"/>
      <c r="AC4" s="206"/>
      <c r="AD4" s="206"/>
      <c r="AE4" s="207"/>
      <c r="AF4" s="208" t="s">
        <v>408</v>
      </c>
      <c r="AG4" s="209"/>
      <c r="AH4" s="210"/>
      <c r="AI4" s="206"/>
      <c r="AJ4" s="206"/>
      <c r="AK4" s="207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645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58</v>
      </c>
      <c r="E7" s="244"/>
      <c r="F7" s="244"/>
      <c r="G7" s="244"/>
      <c r="H7" s="244"/>
      <c r="I7" s="244"/>
      <c r="J7" s="244"/>
      <c r="K7" s="244" t="s">
        <v>59</v>
      </c>
      <c r="L7" s="244"/>
      <c r="M7" s="244"/>
      <c r="N7" s="244"/>
      <c r="O7" s="244"/>
      <c r="P7" s="244"/>
      <c r="Q7" s="244"/>
      <c r="R7" s="244"/>
      <c r="S7" s="215" t="s">
        <v>412</v>
      </c>
      <c r="T7" s="215"/>
      <c r="U7" s="215"/>
      <c r="V7" s="215"/>
      <c r="W7" s="215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44" t="s">
        <v>61</v>
      </c>
      <c r="E8" s="244"/>
      <c r="F8" s="244"/>
      <c r="G8" s="244"/>
      <c r="H8" s="244"/>
      <c r="I8" s="244"/>
      <c r="J8" s="244"/>
      <c r="K8" s="238" t="s">
        <v>167</v>
      </c>
      <c r="L8" s="239"/>
      <c r="M8" s="239"/>
      <c r="N8" s="239"/>
      <c r="O8" s="239"/>
      <c r="P8" s="239"/>
      <c r="Q8" s="239"/>
      <c r="R8" s="240"/>
      <c r="S8" s="201" t="s">
        <v>629</v>
      </c>
      <c r="T8" s="202"/>
      <c r="U8" s="202"/>
      <c r="V8" s="202"/>
      <c r="W8" s="203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4" si="0">B8+1</f>
        <v>3</v>
      </c>
      <c r="C9" s="213"/>
      <c r="D9" s="244" t="s">
        <v>463</v>
      </c>
      <c r="E9" s="244"/>
      <c r="F9" s="244"/>
      <c r="G9" s="244"/>
      <c r="H9" s="244"/>
      <c r="I9" s="244"/>
      <c r="J9" s="244"/>
      <c r="K9" s="238" t="s">
        <v>638</v>
      </c>
      <c r="L9" s="239"/>
      <c r="M9" s="239"/>
      <c r="N9" s="239"/>
      <c r="O9" s="239"/>
      <c r="P9" s="239"/>
      <c r="Q9" s="239"/>
      <c r="R9" s="240"/>
      <c r="S9" s="215" t="s">
        <v>819</v>
      </c>
      <c r="T9" s="215"/>
      <c r="U9" s="215"/>
      <c r="V9" s="215"/>
      <c r="W9" s="215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 t="shared" si="0"/>
        <v>4</v>
      </c>
      <c r="C10" s="213"/>
      <c r="D10" s="244" t="s">
        <v>379</v>
      </c>
      <c r="E10" s="244"/>
      <c r="F10" s="244"/>
      <c r="G10" s="244"/>
      <c r="H10" s="244"/>
      <c r="I10" s="244"/>
      <c r="J10" s="244"/>
      <c r="K10" s="238" t="s">
        <v>380</v>
      </c>
      <c r="L10" s="239"/>
      <c r="M10" s="239"/>
      <c r="N10" s="239"/>
      <c r="O10" s="239"/>
      <c r="P10" s="239"/>
      <c r="Q10" s="239"/>
      <c r="R10" s="240"/>
      <c r="S10" s="245" t="s">
        <v>125</v>
      </c>
      <c r="T10" s="245"/>
      <c r="U10" s="245"/>
      <c r="V10" s="245"/>
      <c r="W10" s="245"/>
      <c r="X10" s="215"/>
      <c r="Y10" s="215"/>
      <c r="Z10" s="220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si="0"/>
        <v>5</v>
      </c>
      <c r="C11" s="213"/>
      <c r="D11" s="244" t="s">
        <v>381</v>
      </c>
      <c r="E11" s="244"/>
      <c r="F11" s="244"/>
      <c r="G11" s="244"/>
      <c r="H11" s="244"/>
      <c r="I11" s="244"/>
      <c r="J11" s="244"/>
      <c r="K11" s="238" t="s">
        <v>382</v>
      </c>
      <c r="L11" s="239"/>
      <c r="M11" s="239"/>
      <c r="N11" s="239"/>
      <c r="O11" s="239"/>
      <c r="P11" s="239"/>
      <c r="Q11" s="239"/>
      <c r="R11" s="240"/>
      <c r="S11" s="245" t="s">
        <v>62</v>
      </c>
      <c r="T11" s="245"/>
      <c r="U11" s="245"/>
      <c r="V11" s="245"/>
      <c r="W11" s="245"/>
      <c r="X11" s="215"/>
      <c r="Y11" s="215"/>
      <c r="Z11" s="220" t="s">
        <v>639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99.75" customHeight="1" x14ac:dyDescent="0.35">
      <c r="A12" s="24"/>
      <c r="B12" s="213">
        <f t="shared" si="0"/>
        <v>6</v>
      </c>
      <c r="C12" s="213"/>
      <c r="D12" s="244" t="s">
        <v>489</v>
      </c>
      <c r="E12" s="244"/>
      <c r="F12" s="244"/>
      <c r="G12" s="244"/>
      <c r="H12" s="244"/>
      <c r="I12" s="244"/>
      <c r="J12" s="244"/>
      <c r="K12" s="238" t="s">
        <v>383</v>
      </c>
      <c r="L12" s="239"/>
      <c r="M12" s="239"/>
      <c r="N12" s="239"/>
      <c r="O12" s="239"/>
      <c r="P12" s="239"/>
      <c r="Q12" s="239"/>
      <c r="R12" s="240"/>
      <c r="S12" s="245" t="s">
        <v>62</v>
      </c>
      <c r="T12" s="245"/>
      <c r="U12" s="245"/>
      <c r="V12" s="245"/>
      <c r="W12" s="245"/>
      <c r="X12" s="215"/>
      <c r="Y12" s="215"/>
      <c r="Z12" s="221" t="s">
        <v>641</v>
      </c>
      <c r="AA12" s="222"/>
      <c r="AB12" s="222"/>
      <c r="AC12" s="222"/>
      <c r="AD12" s="222"/>
      <c r="AE12" s="222"/>
      <c r="AF12" s="222"/>
      <c r="AG12" s="222"/>
      <c r="AH12" s="222"/>
      <c r="AI12" s="222"/>
      <c r="AJ12" s="222"/>
      <c r="AK12" s="22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44" t="s">
        <v>384</v>
      </c>
      <c r="E13" s="244"/>
      <c r="F13" s="244"/>
      <c r="G13" s="244"/>
      <c r="H13" s="244"/>
      <c r="I13" s="244"/>
      <c r="J13" s="244"/>
      <c r="K13" s="238" t="s">
        <v>642</v>
      </c>
      <c r="L13" s="239"/>
      <c r="M13" s="239"/>
      <c r="N13" s="239"/>
      <c r="O13" s="239"/>
      <c r="P13" s="239"/>
      <c r="Q13" s="239"/>
      <c r="R13" s="240"/>
      <c r="S13" s="245" t="s">
        <v>64</v>
      </c>
      <c r="T13" s="245"/>
      <c r="U13" s="245"/>
      <c r="V13" s="245"/>
      <c r="W13" s="245"/>
      <c r="X13" s="215"/>
      <c r="Y13" s="215"/>
      <c r="Z13" s="201" t="s">
        <v>643</v>
      </c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44" t="s">
        <v>385</v>
      </c>
      <c r="E14" s="244"/>
      <c r="F14" s="244"/>
      <c r="G14" s="244"/>
      <c r="H14" s="244"/>
      <c r="I14" s="244"/>
      <c r="J14" s="244"/>
      <c r="K14" s="238" t="s">
        <v>386</v>
      </c>
      <c r="L14" s="239"/>
      <c r="M14" s="239"/>
      <c r="N14" s="239"/>
      <c r="O14" s="239"/>
      <c r="P14" s="239"/>
      <c r="Q14" s="239"/>
      <c r="R14" s="240"/>
      <c r="S14" s="245" t="s">
        <v>822</v>
      </c>
      <c r="T14" s="245"/>
      <c r="U14" s="245"/>
      <c r="V14" s="245"/>
      <c r="W14" s="245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44" t="s">
        <v>387</v>
      </c>
      <c r="E15" s="244"/>
      <c r="F15" s="244"/>
      <c r="G15" s="244"/>
      <c r="H15" s="244"/>
      <c r="I15" s="244"/>
      <c r="J15" s="244"/>
      <c r="K15" s="238" t="s">
        <v>388</v>
      </c>
      <c r="L15" s="239"/>
      <c r="M15" s="239"/>
      <c r="N15" s="239"/>
      <c r="O15" s="239"/>
      <c r="P15" s="239"/>
      <c r="Q15" s="239"/>
      <c r="R15" s="240"/>
      <c r="S15" s="245" t="s">
        <v>62</v>
      </c>
      <c r="T15" s="245"/>
      <c r="U15" s="245"/>
      <c r="V15" s="245"/>
      <c r="W15" s="245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44" t="s">
        <v>389</v>
      </c>
      <c r="E16" s="244"/>
      <c r="F16" s="244"/>
      <c r="G16" s="244"/>
      <c r="H16" s="244"/>
      <c r="I16" s="244"/>
      <c r="J16" s="244"/>
      <c r="K16" s="238" t="s">
        <v>390</v>
      </c>
      <c r="L16" s="239"/>
      <c r="M16" s="239"/>
      <c r="N16" s="239"/>
      <c r="O16" s="239"/>
      <c r="P16" s="239"/>
      <c r="Q16" s="239"/>
      <c r="R16" s="240"/>
      <c r="S16" s="245" t="s">
        <v>819</v>
      </c>
      <c r="T16" s="245"/>
      <c r="U16" s="245"/>
      <c r="V16" s="245"/>
      <c r="W16" s="245"/>
      <c r="X16" s="215"/>
      <c r="Y16" s="215"/>
      <c r="Z16" s="221" t="s">
        <v>644</v>
      </c>
      <c r="AA16" s="222"/>
      <c r="AB16" s="222"/>
      <c r="AC16" s="222"/>
      <c r="AD16" s="222"/>
      <c r="AE16" s="222"/>
      <c r="AF16" s="222"/>
      <c r="AG16" s="222"/>
      <c r="AH16" s="222"/>
      <c r="AI16" s="222"/>
      <c r="AJ16" s="222"/>
      <c r="AK16" s="22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44" t="s">
        <v>391</v>
      </c>
      <c r="E17" s="244"/>
      <c r="F17" s="244"/>
      <c r="G17" s="244"/>
      <c r="H17" s="244"/>
      <c r="I17" s="244"/>
      <c r="J17" s="244"/>
      <c r="K17" s="238" t="s">
        <v>392</v>
      </c>
      <c r="L17" s="239"/>
      <c r="M17" s="239"/>
      <c r="N17" s="239"/>
      <c r="O17" s="239"/>
      <c r="P17" s="239"/>
      <c r="Q17" s="239"/>
      <c r="R17" s="240"/>
      <c r="S17" s="245" t="s">
        <v>62</v>
      </c>
      <c r="T17" s="245"/>
      <c r="U17" s="245"/>
      <c r="V17" s="245"/>
      <c r="W17" s="245"/>
      <c r="X17" s="215"/>
      <c r="Y17" s="215"/>
      <c r="Z17" s="220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44" t="s">
        <v>245</v>
      </c>
      <c r="E18" s="244"/>
      <c r="F18" s="244"/>
      <c r="G18" s="244"/>
      <c r="H18" s="244"/>
      <c r="I18" s="244"/>
      <c r="J18" s="244"/>
      <c r="K18" s="238" t="s">
        <v>246</v>
      </c>
      <c r="L18" s="239"/>
      <c r="M18" s="239"/>
      <c r="N18" s="239"/>
      <c r="O18" s="239"/>
      <c r="P18" s="239"/>
      <c r="Q18" s="239"/>
      <c r="R18" s="240"/>
      <c r="S18" s="245" t="s">
        <v>125</v>
      </c>
      <c r="T18" s="245"/>
      <c r="U18" s="245"/>
      <c r="V18" s="245"/>
      <c r="W18" s="245"/>
      <c r="X18" s="215"/>
      <c r="Y18" s="215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44" t="s">
        <v>372</v>
      </c>
      <c r="E19" s="244"/>
      <c r="F19" s="244"/>
      <c r="G19" s="244"/>
      <c r="H19" s="244"/>
      <c r="I19" s="244"/>
      <c r="J19" s="244"/>
      <c r="K19" s="238" t="s">
        <v>393</v>
      </c>
      <c r="L19" s="239"/>
      <c r="M19" s="239"/>
      <c r="N19" s="239"/>
      <c r="O19" s="239"/>
      <c r="P19" s="239"/>
      <c r="Q19" s="239"/>
      <c r="R19" s="240"/>
      <c r="S19" s="245" t="s">
        <v>71</v>
      </c>
      <c r="T19" s="245"/>
      <c r="U19" s="245"/>
      <c r="V19" s="245"/>
      <c r="W19" s="245"/>
      <c r="X19" s="215"/>
      <c r="Y19" s="215"/>
      <c r="Z19" s="201" t="s">
        <v>640</v>
      </c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44" t="s">
        <v>350</v>
      </c>
      <c r="E20" s="244"/>
      <c r="F20" s="244"/>
      <c r="G20" s="244"/>
      <c r="H20" s="244"/>
      <c r="I20" s="244"/>
      <c r="J20" s="244"/>
      <c r="K20" s="238" t="s">
        <v>394</v>
      </c>
      <c r="L20" s="239"/>
      <c r="M20" s="239"/>
      <c r="N20" s="239"/>
      <c r="O20" s="239"/>
      <c r="P20" s="239"/>
      <c r="Q20" s="239"/>
      <c r="R20" s="240"/>
      <c r="S20" s="245" t="s">
        <v>351</v>
      </c>
      <c r="T20" s="245"/>
      <c r="U20" s="245"/>
      <c r="V20" s="245"/>
      <c r="W20" s="245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/>
      <c r="E21" s="218"/>
      <c r="F21" s="218"/>
      <c r="G21" s="218"/>
      <c r="H21" s="218"/>
      <c r="I21" s="218"/>
      <c r="J21" s="219"/>
      <c r="K21" s="217"/>
      <c r="L21" s="218"/>
      <c r="M21" s="218"/>
      <c r="N21" s="218"/>
      <c r="O21" s="218"/>
      <c r="P21" s="218"/>
      <c r="Q21" s="218"/>
      <c r="R21" s="219"/>
      <c r="S21" s="201"/>
      <c r="T21" s="202"/>
      <c r="U21" s="202"/>
      <c r="V21" s="202"/>
      <c r="W21" s="203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/>
      <c r="E22" s="218"/>
      <c r="F22" s="218"/>
      <c r="G22" s="218"/>
      <c r="H22" s="218"/>
      <c r="I22" s="218"/>
      <c r="J22" s="219"/>
      <c r="K22" s="217"/>
      <c r="L22" s="218"/>
      <c r="M22" s="218"/>
      <c r="N22" s="218"/>
      <c r="O22" s="218"/>
      <c r="P22" s="218"/>
      <c r="Q22" s="218"/>
      <c r="R22" s="219"/>
      <c r="S22" s="201"/>
      <c r="T22" s="202"/>
      <c r="U22" s="202"/>
      <c r="V22" s="202"/>
      <c r="W22" s="203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/>
      <c r="E23" s="218"/>
      <c r="F23" s="218"/>
      <c r="G23" s="218"/>
      <c r="H23" s="218"/>
      <c r="I23" s="218"/>
      <c r="J23" s="219"/>
      <c r="K23" s="217"/>
      <c r="L23" s="218"/>
      <c r="M23" s="218"/>
      <c r="N23" s="218"/>
      <c r="O23" s="218"/>
      <c r="P23" s="218"/>
      <c r="Q23" s="218"/>
      <c r="R23" s="219"/>
      <c r="S23" s="201"/>
      <c r="T23" s="202"/>
      <c r="U23" s="202"/>
      <c r="V23" s="202"/>
      <c r="W23" s="203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/>
      <c r="E24" s="218"/>
      <c r="F24" s="218"/>
      <c r="G24" s="218"/>
      <c r="H24" s="218"/>
      <c r="I24" s="218"/>
      <c r="J24" s="219"/>
      <c r="K24" s="217"/>
      <c r="L24" s="218"/>
      <c r="M24" s="218"/>
      <c r="N24" s="218"/>
      <c r="O24" s="218"/>
      <c r="P24" s="218"/>
      <c r="Q24" s="218"/>
      <c r="R24" s="219"/>
      <c r="S24" s="201"/>
      <c r="T24" s="202"/>
      <c r="U24" s="202"/>
      <c r="V24" s="202"/>
      <c r="W24" s="203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/>
      <c r="E25" s="218"/>
      <c r="F25" s="218"/>
      <c r="G25" s="218"/>
      <c r="H25" s="218"/>
      <c r="I25" s="218"/>
      <c r="J25" s="219"/>
      <c r="K25" s="217"/>
      <c r="L25" s="218"/>
      <c r="M25" s="218"/>
      <c r="N25" s="218"/>
      <c r="O25" s="218"/>
      <c r="P25" s="218"/>
      <c r="Q25" s="218"/>
      <c r="R25" s="219"/>
      <c r="S25" s="201"/>
      <c r="T25" s="202"/>
      <c r="U25" s="202"/>
      <c r="V25" s="202"/>
      <c r="W25" s="203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214"/>
      <c r="E26" s="214"/>
      <c r="F26" s="214"/>
      <c r="G26" s="214"/>
      <c r="H26" s="214"/>
      <c r="I26" s="214"/>
      <c r="J26" s="214"/>
      <c r="K26" s="217"/>
      <c r="L26" s="218"/>
      <c r="M26" s="218"/>
      <c r="N26" s="218"/>
      <c r="O26" s="218"/>
      <c r="P26" s="218"/>
      <c r="Q26" s="218"/>
      <c r="R26" s="219"/>
      <c r="S26" s="215"/>
      <c r="T26" s="215"/>
      <c r="U26" s="215"/>
      <c r="V26" s="215"/>
      <c r="W26" s="215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214"/>
      <c r="E27" s="214"/>
      <c r="F27" s="214"/>
      <c r="G27" s="214"/>
      <c r="H27" s="214"/>
      <c r="I27" s="214"/>
      <c r="J27" s="214"/>
      <c r="K27" s="217"/>
      <c r="L27" s="218"/>
      <c r="M27" s="218"/>
      <c r="N27" s="218"/>
      <c r="O27" s="218"/>
      <c r="P27" s="218"/>
      <c r="Q27" s="218"/>
      <c r="R27" s="219"/>
      <c r="S27" s="201"/>
      <c r="T27" s="202"/>
      <c r="U27" s="202"/>
      <c r="V27" s="202"/>
      <c r="W27" s="203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4"/>
      <c r="E28" s="214"/>
      <c r="F28" s="214"/>
      <c r="G28" s="214"/>
      <c r="H28" s="214"/>
      <c r="I28" s="214"/>
      <c r="J28" s="214"/>
      <c r="K28" s="217"/>
      <c r="L28" s="218"/>
      <c r="M28" s="218"/>
      <c r="N28" s="218"/>
      <c r="O28" s="218"/>
      <c r="P28" s="218"/>
      <c r="Q28" s="218"/>
      <c r="R28" s="219"/>
      <c r="S28" s="215"/>
      <c r="T28" s="215"/>
      <c r="U28" s="215"/>
      <c r="V28" s="215"/>
      <c r="W28" s="215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4"/>
      <c r="E29" s="214"/>
      <c r="F29" s="214"/>
      <c r="G29" s="214"/>
      <c r="H29" s="214"/>
      <c r="I29" s="214"/>
      <c r="J29" s="214"/>
      <c r="K29" s="217"/>
      <c r="L29" s="218"/>
      <c r="M29" s="218"/>
      <c r="N29" s="218"/>
      <c r="O29" s="218"/>
      <c r="P29" s="218"/>
      <c r="Q29" s="218"/>
      <c r="R29" s="219"/>
      <c r="S29" s="215"/>
      <c r="T29" s="215"/>
      <c r="U29" s="215"/>
      <c r="V29" s="215"/>
      <c r="W29" s="215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24"/>
      <c r="E30" s="224"/>
      <c r="F30" s="224"/>
      <c r="G30" s="224"/>
      <c r="H30" s="224"/>
      <c r="I30" s="224"/>
      <c r="J30" s="224"/>
      <c r="K30" s="225"/>
      <c r="L30" s="226"/>
      <c r="M30" s="226"/>
      <c r="N30" s="226"/>
      <c r="O30" s="226"/>
      <c r="P30" s="226"/>
      <c r="Q30" s="226"/>
      <c r="R30" s="227"/>
      <c r="S30" s="228"/>
      <c r="T30" s="228"/>
      <c r="U30" s="228"/>
      <c r="V30" s="228"/>
      <c r="W30" s="228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14"/>
      <c r="E32" s="214"/>
      <c r="F32" s="214"/>
      <c r="G32" s="214"/>
      <c r="H32" s="214"/>
      <c r="I32" s="214"/>
      <c r="J32" s="214"/>
      <c r="K32" s="217"/>
      <c r="L32" s="218"/>
      <c r="M32" s="218"/>
      <c r="N32" s="218"/>
      <c r="O32" s="218"/>
      <c r="P32" s="218"/>
      <c r="Q32" s="218"/>
      <c r="R32" s="219"/>
      <c r="S32" s="215"/>
      <c r="T32" s="215"/>
      <c r="U32" s="215"/>
      <c r="V32" s="215"/>
      <c r="W32" s="215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thickBot="1" x14ac:dyDescent="0.4">
      <c r="A45" s="33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5"/>
    </row>
  </sheetData>
  <mergeCells count="252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</mergeCells>
  <phoneticPr fontId="10"/>
  <dataValidations count="1">
    <dataValidation type="list" allowBlank="1" showInputMessage="1" showErrorMessage="1" sqref="X7:Y44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21" sqref="S21:W21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646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 t="s">
        <v>655</v>
      </c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 t="s">
        <v>651</v>
      </c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647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95" customHeight="1" x14ac:dyDescent="0.35">
      <c r="A7" s="24"/>
      <c r="B7" s="213">
        <v>1</v>
      </c>
      <c r="C7" s="213"/>
      <c r="D7" s="214" t="s">
        <v>651</v>
      </c>
      <c r="E7" s="214"/>
      <c r="F7" s="214"/>
      <c r="G7" s="214"/>
      <c r="H7" s="214"/>
      <c r="I7" s="214"/>
      <c r="J7" s="214"/>
      <c r="K7" s="217" t="s">
        <v>652</v>
      </c>
      <c r="L7" s="218"/>
      <c r="M7" s="218"/>
      <c r="N7" s="218"/>
      <c r="O7" s="218"/>
      <c r="P7" s="218"/>
      <c r="Q7" s="218"/>
      <c r="R7" s="219"/>
      <c r="S7" s="215" t="s">
        <v>648</v>
      </c>
      <c r="T7" s="215"/>
      <c r="U7" s="215"/>
      <c r="V7" s="215"/>
      <c r="W7" s="215"/>
      <c r="X7" s="215" t="s">
        <v>57</v>
      </c>
      <c r="Y7" s="215"/>
      <c r="Z7" s="201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3"/>
      <c r="AL7" s="26"/>
    </row>
    <row r="8" spans="1:38" ht="15.95" customHeight="1" x14ac:dyDescent="0.35">
      <c r="A8" s="24"/>
      <c r="B8" s="213">
        <f>B7+1</f>
        <v>2</v>
      </c>
      <c r="C8" s="213"/>
      <c r="D8" s="214" t="s">
        <v>654</v>
      </c>
      <c r="E8" s="214"/>
      <c r="F8" s="214"/>
      <c r="G8" s="214"/>
      <c r="H8" s="214"/>
      <c r="I8" s="214"/>
      <c r="J8" s="214"/>
      <c r="K8" s="214" t="s">
        <v>653</v>
      </c>
      <c r="L8" s="214"/>
      <c r="M8" s="214"/>
      <c r="N8" s="214"/>
      <c r="O8" s="214"/>
      <c r="P8" s="214"/>
      <c r="Q8" s="214"/>
      <c r="R8" s="214"/>
      <c r="S8" s="215" t="s">
        <v>62</v>
      </c>
      <c r="T8" s="215"/>
      <c r="U8" s="215"/>
      <c r="V8" s="215"/>
      <c r="W8" s="215"/>
      <c r="X8" s="215" t="s">
        <v>650</v>
      </c>
      <c r="Y8" s="215"/>
      <c r="Z8" s="215" t="s">
        <v>649</v>
      </c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6"/>
    </row>
    <row r="9" spans="1:38" ht="15.95" customHeight="1" x14ac:dyDescent="0.35">
      <c r="A9" s="24"/>
      <c r="B9" s="213">
        <f>B8+1</f>
        <v>3</v>
      </c>
      <c r="C9" s="213"/>
      <c r="D9" s="214" t="s">
        <v>61</v>
      </c>
      <c r="E9" s="214"/>
      <c r="F9" s="214"/>
      <c r="G9" s="214"/>
      <c r="H9" s="214"/>
      <c r="I9" s="214"/>
      <c r="J9" s="214"/>
      <c r="K9" s="217" t="s">
        <v>457</v>
      </c>
      <c r="L9" s="218"/>
      <c r="M9" s="218"/>
      <c r="N9" s="218"/>
      <c r="O9" s="218"/>
      <c r="P9" s="218"/>
      <c r="Q9" s="218"/>
      <c r="R9" s="219"/>
      <c r="S9" s="215" t="s">
        <v>62</v>
      </c>
      <c r="T9" s="215"/>
      <c r="U9" s="215"/>
      <c r="V9" s="215"/>
      <c r="W9" s="215"/>
      <c r="X9" s="215"/>
      <c r="Y9" s="215"/>
      <c r="Z9" s="22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>B9+1</f>
        <v>4</v>
      </c>
      <c r="C10" s="213"/>
      <c r="D10" s="214" t="s">
        <v>458</v>
      </c>
      <c r="E10" s="214"/>
      <c r="F10" s="214"/>
      <c r="G10" s="214"/>
      <c r="H10" s="214"/>
      <c r="I10" s="214"/>
      <c r="J10" s="214"/>
      <c r="K10" s="217" t="s">
        <v>63</v>
      </c>
      <c r="L10" s="218"/>
      <c r="M10" s="218"/>
      <c r="N10" s="218"/>
      <c r="O10" s="218"/>
      <c r="P10" s="218"/>
      <c r="Q10" s="218"/>
      <c r="R10" s="219"/>
      <c r="S10" s="215" t="s">
        <v>64</v>
      </c>
      <c r="T10" s="215"/>
      <c r="U10" s="215"/>
      <c r="V10" s="215"/>
      <c r="W10" s="215"/>
      <c r="X10" s="215"/>
      <c r="Y10" s="215"/>
      <c r="Z10" s="201" t="s">
        <v>65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 t="shared" ref="B11:B49" si="0">B10+1</f>
        <v>5</v>
      </c>
      <c r="C11" s="213"/>
      <c r="D11" s="217" t="s">
        <v>66</v>
      </c>
      <c r="E11" s="218"/>
      <c r="F11" s="218"/>
      <c r="G11" s="218"/>
      <c r="H11" s="218"/>
      <c r="I11" s="218"/>
      <c r="J11" s="219"/>
      <c r="K11" s="217" t="s">
        <v>67</v>
      </c>
      <c r="L11" s="218"/>
      <c r="M11" s="218"/>
      <c r="N11" s="218"/>
      <c r="O11" s="218"/>
      <c r="P11" s="218"/>
      <c r="Q11" s="218"/>
      <c r="R11" s="219"/>
      <c r="S11" s="201" t="s">
        <v>64</v>
      </c>
      <c r="T11" s="202"/>
      <c r="U11" s="202"/>
      <c r="V11" s="202"/>
      <c r="W11" s="203"/>
      <c r="X11" s="201"/>
      <c r="Y11" s="203"/>
      <c r="Z11" s="201" t="s">
        <v>68</v>
      </c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 t="shared" si="0"/>
        <v>6</v>
      </c>
      <c r="C12" s="213"/>
      <c r="D12" s="217" t="s">
        <v>69</v>
      </c>
      <c r="E12" s="218"/>
      <c r="F12" s="218"/>
      <c r="G12" s="218"/>
      <c r="H12" s="218"/>
      <c r="I12" s="218"/>
      <c r="J12" s="219"/>
      <c r="K12" s="217" t="s">
        <v>70</v>
      </c>
      <c r="L12" s="218"/>
      <c r="M12" s="218"/>
      <c r="N12" s="218"/>
      <c r="O12" s="218"/>
      <c r="P12" s="218"/>
      <c r="Q12" s="218"/>
      <c r="R12" s="219"/>
      <c r="S12" s="201" t="s">
        <v>71</v>
      </c>
      <c r="T12" s="202"/>
      <c r="U12" s="202"/>
      <c r="V12" s="202"/>
      <c r="W12" s="203"/>
      <c r="X12" s="201"/>
      <c r="Y12" s="203"/>
      <c r="Z12" s="201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217" t="s">
        <v>459</v>
      </c>
      <c r="E13" s="218"/>
      <c r="F13" s="218"/>
      <c r="G13" s="218"/>
      <c r="H13" s="218"/>
      <c r="I13" s="218"/>
      <c r="J13" s="219"/>
      <c r="K13" s="217" t="s">
        <v>72</v>
      </c>
      <c r="L13" s="218"/>
      <c r="M13" s="218"/>
      <c r="N13" s="218"/>
      <c r="O13" s="218"/>
      <c r="P13" s="218"/>
      <c r="Q13" s="218"/>
      <c r="R13" s="219"/>
      <c r="S13" s="201" t="s">
        <v>71</v>
      </c>
      <c r="T13" s="202"/>
      <c r="U13" s="202"/>
      <c r="V13" s="202"/>
      <c r="W13" s="203"/>
      <c r="X13" s="201"/>
      <c r="Y13" s="203"/>
      <c r="Z13" s="201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217" t="s">
        <v>73</v>
      </c>
      <c r="E14" s="218"/>
      <c r="F14" s="218"/>
      <c r="G14" s="218"/>
      <c r="H14" s="218"/>
      <c r="I14" s="218"/>
      <c r="J14" s="219"/>
      <c r="K14" s="217" t="s">
        <v>74</v>
      </c>
      <c r="L14" s="218"/>
      <c r="M14" s="218"/>
      <c r="N14" s="218"/>
      <c r="O14" s="218"/>
      <c r="P14" s="218"/>
      <c r="Q14" s="218"/>
      <c r="R14" s="219"/>
      <c r="S14" s="201" t="s">
        <v>64</v>
      </c>
      <c r="T14" s="202"/>
      <c r="U14" s="202"/>
      <c r="V14" s="202"/>
      <c r="W14" s="203"/>
      <c r="X14" s="201"/>
      <c r="Y14" s="203"/>
      <c r="Z14" s="201" t="s">
        <v>75</v>
      </c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217" t="s">
        <v>460</v>
      </c>
      <c r="E15" s="218"/>
      <c r="F15" s="218"/>
      <c r="G15" s="218"/>
      <c r="H15" s="218"/>
      <c r="I15" s="218"/>
      <c r="J15" s="219"/>
      <c r="K15" s="217" t="s">
        <v>76</v>
      </c>
      <c r="L15" s="218"/>
      <c r="M15" s="218"/>
      <c r="N15" s="218"/>
      <c r="O15" s="218"/>
      <c r="P15" s="218"/>
      <c r="Q15" s="218"/>
      <c r="R15" s="219"/>
      <c r="S15" s="201" t="s">
        <v>64</v>
      </c>
      <c r="T15" s="202"/>
      <c r="U15" s="202"/>
      <c r="V15" s="202"/>
      <c r="W15" s="203"/>
      <c r="X15" s="201"/>
      <c r="Y15" s="203"/>
      <c r="Z15" s="201" t="s">
        <v>77</v>
      </c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217" t="s">
        <v>78</v>
      </c>
      <c r="E16" s="218"/>
      <c r="F16" s="218"/>
      <c r="G16" s="218"/>
      <c r="H16" s="218"/>
      <c r="I16" s="218"/>
      <c r="J16" s="219"/>
      <c r="K16" s="217" t="s">
        <v>79</v>
      </c>
      <c r="L16" s="218"/>
      <c r="M16" s="218"/>
      <c r="N16" s="218"/>
      <c r="O16" s="218"/>
      <c r="P16" s="218"/>
      <c r="Q16" s="218"/>
      <c r="R16" s="219"/>
      <c r="S16" s="201" t="s">
        <v>819</v>
      </c>
      <c r="T16" s="202"/>
      <c r="U16" s="202"/>
      <c r="V16" s="202"/>
      <c r="W16" s="203"/>
      <c r="X16" s="201"/>
      <c r="Y16" s="203"/>
      <c r="Z16" s="201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217" t="s">
        <v>80</v>
      </c>
      <c r="E17" s="218"/>
      <c r="F17" s="218"/>
      <c r="G17" s="218"/>
      <c r="H17" s="218"/>
      <c r="I17" s="218"/>
      <c r="J17" s="219"/>
      <c r="K17" s="217" t="s">
        <v>81</v>
      </c>
      <c r="L17" s="218"/>
      <c r="M17" s="218"/>
      <c r="N17" s="218"/>
      <c r="O17" s="218"/>
      <c r="P17" s="218"/>
      <c r="Q17" s="218"/>
      <c r="R17" s="219"/>
      <c r="S17" s="201" t="s">
        <v>92</v>
      </c>
      <c r="T17" s="202"/>
      <c r="U17" s="202"/>
      <c r="V17" s="202"/>
      <c r="W17" s="203"/>
      <c r="X17" s="201"/>
      <c r="Y17" s="203"/>
      <c r="Z17" s="201" t="s">
        <v>82</v>
      </c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217" t="s">
        <v>83</v>
      </c>
      <c r="E18" s="218"/>
      <c r="F18" s="218"/>
      <c r="G18" s="218"/>
      <c r="H18" s="218"/>
      <c r="I18" s="218"/>
      <c r="J18" s="219"/>
      <c r="K18" s="217" t="s">
        <v>84</v>
      </c>
      <c r="L18" s="218"/>
      <c r="M18" s="218"/>
      <c r="N18" s="218"/>
      <c r="O18" s="218"/>
      <c r="P18" s="218"/>
      <c r="Q18" s="218"/>
      <c r="R18" s="219"/>
      <c r="S18" s="201" t="s">
        <v>62</v>
      </c>
      <c r="T18" s="202"/>
      <c r="U18" s="202"/>
      <c r="V18" s="202"/>
      <c r="W18" s="203"/>
      <c r="X18" s="201"/>
      <c r="Y18" s="203"/>
      <c r="Z18" s="201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217" t="s">
        <v>86</v>
      </c>
      <c r="E19" s="218"/>
      <c r="F19" s="218"/>
      <c r="G19" s="218"/>
      <c r="H19" s="218"/>
      <c r="I19" s="218"/>
      <c r="J19" s="219"/>
      <c r="K19" s="217" t="s">
        <v>87</v>
      </c>
      <c r="L19" s="218"/>
      <c r="M19" s="218"/>
      <c r="N19" s="218"/>
      <c r="O19" s="218"/>
      <c r="P19" s="218"/>
      <c r="Q19" s="218"/>
      <c r="R19" s="219"/>
      <c r="S19" s="201" t="s">
        <v>71</v>
      </c>
      <c r="T19" s="202"/>
      <c r="U19" s="202"/>
      <c r="V19" s="202"/>
      <c r="W19" s="203"/>
      <c r="X19" s="201"/>
      <c r="Y19" s="203"/>
      <c r="Z19" s="201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217" t="s">
        <v>88</v>
      </c>
      <c r="E20" s="218"/>
      <c r="F20" s="218"/>
      <c r="G20" s="218"/>
      <c r="H20" s="218"/>
      <c r="I20" s="218"/>
      <c r="J20" s="219"/>
      <c r="K20" s="217" t="s">
        <v>89</v>
      </c>
      <c r="L20" s="218"/>
      <c r="M20" s="218"/>
      <c r="N20" s="218"/>
      <c r="O20" s="218"/>
      <c r="P20" s="218"/>
      <c r="Q20" s="218"/>
      <c r="R20" s="219"/>
      <c r="S20" s="201" t="s">
        <v>71</v>
      </c>
      <c r="T20" s="202"/>
      <c r="U20" s="202"/>
      <c r="V20" s="202"/>
      <c r="W20" s="203"/>
      <c r="X20" s="201"/>
      <c r="Y20" s="203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217" t="s">
        <v>90</v>
      </c>
      <c r="E21" s="218"/>
      <c r="F21" s="218"/>
      <c r="G21" s="218"/>
      <c r="H21" s="218"/>
      <c r="I21" s="218"/>
      <c r="J21" s="219"/>
      <c r="K21" s="217" t="s">
        <v>472</v>
      </c>
      <c r="L21" s="218"/>
      <c r="M21" s="218"/>
      <c r="N21" s="218"/>
      <c r="O21" s="218"/>
      <c r="P21" s="218"/>
      <c r="Q21" s="218"/>
      <c r="R21" s="219"/>
      <c r="S21" s="201" t="s">
        <v>473</v>
      </c>
      <c r="T21" s="202"/>
      <c r="U21" s="202"/>
      <c r="V21" s="202"/>
      <c r="W21" s="203"/>
      <c r="X21" s="201"/>
      <c r="Y21" s="203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217" t="s">
        <v>93</v>
      </c>
      <c r="E22" s="218"/>
      <c r="F22" s="218"/>
      <c r="G22" s="218"/>
      <c r="H22" s="218"/>
      <c r="I22" s="218"/>
      <c r="J22" s="219"/>
      <c r="K22" s="217" t="s">
        <v>94</v>
      </c>
      <c r="L22" s="218"/>
      <c r="M22" s="218"/>
      <c r="N22" s="218"/>
      <c r="O22" s="218"/>
      <c r="P22" s="218"/>
      <c r="Q22" s="218"/>
      <c r="R22" s="219"/>
      <c r="S22" s="201" t="s">
        <v>62</v>
      </c>
      <c r="T22" s="202"/>
      <c r="U22" s="202"/>
      <c r="V22" s="202"/>
      <c r="W22" s="203"/>
      <c r="X22" s="201"/>
      <c r="Y22" s="203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217" t="s">
        <v>447</v>
      </c>
      <c r="E23" s="218"/>
      <c r="F23" s="218"/>
      <c r="G23" s="218"/>
      <c r="H23" s="218"/>
      <c r="I23" s="218"/>
      <c r="J23" s="219"/>
      <c r="K23" s="217" t="s">
        <v>96</v>
      </c>
      <c r="L23" s="218"/>
      <c r="M23" s="218"/>
      <c r="N23" s="218"/>
      <c r="O23" s="218"/>
      <c r="P23" s="218"/>
      <c r="Q23" s="218"/>
      <c r="R23" s="219"/>
      <c r="S23" s="201" t="s">
        <v>71</v>
      </c>
      <c r="T23" s="202"/>
      <c r="U23" s="202"/>
      <c r="V23" s="202"/>
      <c r="W23" s="203"/>
      <c r="X23" s="201"/>
      <c r="Y23" s="203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217" t="s">
        <v>448</v>
      </c>
      <c r="E24" s="218"/>
      <c r="F24" s="218"/>
      <c r="G24" s="218"/>
      <c r="H24" s="218"/>
      <c r="I24" s="218"/>
      <c r="J24" s="219"/>
      <c r="K24" s="217" t="s">
        <v>449</v>
      </c>
      <c r="L24" s="218"/>
      <c r="M24" s="218"/>
      <c r="N24" s="218"/>
      <c r="O24" s="218"/>
      <c r="P24" s="218"/>
      <c r="Q24" s="218"/>
      <c r="R24" s="219"/>
      <c r="S24" s="201" t="s">
        <v>71</v>
      </c>
      <c r="T24" s="202"/>
      <c r="U24" s="202"/>
      <c r="V24" s="202"/>
      <c r="W24" s="203"/>
      <c r="X24" s="201"/>
      <c r="Y24" s="203"/>
      <c r="Z24" s="201" t="s">
        <v>471</v>
      </c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217" t="s">
        <v>97</v>
      </c>
      <c r="E25" s="218"/>
      <c r="F25" s="218"/>
      <c r="G25" s="218"/>
      <c r="H25" s="218"/>
      <c r="I25" s="218"/>
      <c r="J25" s="219"/>
      <c r="K25" s="217" t="s">
        <v>98</v>
      </c>
      <c r="L25" s="218"/>
      <c r="M25" s="218"/>
      <c r="N25" s="218"/>
      <c r="O25" s="218"/>
      <c r="P25" s="218"/>
      <c r="Q25" s="218"/>
      <c r="R25" s="219"/>
      <c r="S25" s="201" t="s">
        <v>92</v>
      </c>
      <c r="T25" s="202"/>
      <c r="U25" s="202"/>
      <c r="V25" s="202"/>
      <c r="W25" s="203"/>
      <c r="X25" s="201"/>
      <c r="Y25" s="203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61" t="s">
        <v>99</v>
      </c>
      <c r="E26" s="62"/>
      <c r="F26" s="62"/>
      <c r="G26" s="62"/>
      <c r="H26" s="62"/>
      <c r="I26" s="62"/>
      <c r="J26" s="63"/>
      <c r="K26" s="61" t="s">
        <v>100</v>
      </c>
      <c r="L26" s="62"/>
      <c r="M26" s="62"/>
      <c r="N26" s="62"/>
      <c r="O26" s="62"/>
      <c r="P26" s="62"/>
      <c r="Q26" s="62"/>
      <c r="R26" s="63"/>
      <c r="S26" s="58" t="s">
        <v>62</v>
      </c>
      <c r="T26" s="59"/>
      <c r="U26" s="59"/>
      <c r="V26" s="59"/>
      <c r="W26" s="60"/>
      <c r="X26" s="201"/>
      <c r="Y26" s="203"/>
      <c r="Z26" s="58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60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61" t="s">
        <v>101</v>
      </c>
      <c r="E27" s="62"/>
      <c r="F27" s="62"/>
      <c r="G27" s="62"/>
      <c r="H27" s="62"/>
      <c r="I27" s="62"/>
      <c r="J27" s="63"/>
      <c r="K27" s="61" t="s">
        <v>102</v>
      </c>
      <c r="L27" s="62"/>
      <c r="M27" s="62"/>
      <c r="N27" s="62"/>
      <c r="O27" s="62"/>
      <c r="P27" s="62"/>
      <c r="Q27" s="62"/>
      <c r="R27" s="63"/>
      <c r="S27" s="58" t="s">
        <v>71</v>
      </c>
      <c r="T27" s="59"/>
      <c r="U27" s="59"/>
      <c r="V27" s="59"/>
      <c r="W27" s="60"/>
      <c r="X27" s="201"/>
      <c r="Y27" s="203"/>
      <c r="Z27" s="58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60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217" t="s">
        <v>106</v>
      </c>
      <c r="E28" s="218"/>
      <c r="F28" s="218"/>
      <c r="G28" s="218"/>
      <c r="H28" s="218"/>
      <c r="I28" s="218"/>
      <c r="J28" s="219"/>
      <c r="K28" s="217" t="s">
        <v>107</v>
      </c>
      <c r="L28" s="218"/>
      <c r="M28" s="218"/>
      <c r="N28" s="218"/>
      <c r="O28" s="218"/>
      <c r="P28" s="218"/>
      <c r="Q28" s="218"/>
      <c r="R28" s="219"/>
      <c r="S28" s="201" t="s">
        <v>71</v>
      </c>
      <c r="T28" s="202"/>
      <c r="U28" s="202"/>
      <c r="V28" s="202"/>
      <c r="W28" s="203"/>
      <c r="X28" s="201"/>
      <c r="Y28" s="203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217" t="s">
        <v>103</v>
      </c>
      <c r="E29" s="218"/>
      <c r="F29" s="218"/>
      <c r="G29" s="218"/>
      <c r="H29" s="218"/>
      <c r="I29" s="218"/>
      <c r="J29" s="219"/>
      <c r="K29" s="217" t="s">
        <v>104</v>
      </c>
      <c r="L29" s="218"/>
      <c r="M29" s="218"/>
      <c r="N29" s="218"/>
      <c r="O29" s="218"/>
      <c r="P29" s="218"/>
      <c r="Q29" s="218"/>
      <c r="R29" s="219"/>
      <c r="S29" s="201" t="s">
        <v>62</v>
      </c>
      <c r="T29" s="202"/>
      <c r="U29" s="202"/>
      <c r="V29" s="202"/>
      <c r="W29" s="203"/>
      <c r="X29" s="201"/>
      <c r="Y29" s="203"/>
      <c r="Z29" s="201" t="s">
        <v>105</v>
      </c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217"/>
      <c r="E30" s="218"/>
      <c r="F30" s="218"/>
      <c r="G30" s="218"/>
      <c r="H30" s="218"/>
      <c r="I30" s="218"/>
      <c r="J30" s="219"/>
      <c r="K30" s="217"/>
      <c r="L30" s="218"/>
      <c r="M30" s="218"/>
      <c r="N30" s="218"/>
      <c r="O30" s="218"/>
      <c r="P30" s="218"/>
      <c r="Q30" s="218"/>
      <c r="R30" s="219"/>
      <c r="S30" s="201"/>
      <c r="T30" s="202"/>
      <c r="U30" s="202"/>
      <c r="V30" s="202"/>
      <c r="W30" s="203"/>
      <c r="X30" s="201"/>
      <c r="Y30" s="203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224"/>
      <c r="E31" s="224"/>
      <c r="F31" s="224"/>
      <c r="G31" s="224"/>
      <c r="H31" s="224"/>
      <c r="I31" s="224"/>
      <c r="J31" s="224"/>
      <c r="K31" s="225"/>
      <c r="L31" s="226"/>
      <c r="M31" s="226"/>
      <c r="N31" s="226"/>
      <c r="O31" s="226"/>
      <c r="P31" s="226"/>
      <c r="Q31" s="226"/>
      <c r="R31" s="227"/>
      <c r="S31" s="228"/>
      <c r="T31" s="228"/>
      <c r="U31" s="228"/>
      <c r="V31" s="228"/>
      <c r="W31" s="228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224"/>
      <c r="E32" s="224"/>
      <c r="F32" s="224"/>
      <c r="G32" s="224"/>
      <c r="H32" s="224"/>
      <c r="I32" s="224"/>
      <c r="J32" s="224"/>
      <c r="K32" s="225"/>
      <c r="L32" s="226"/>
      <c r="M32" s="226"/>
      <c r="N32" s="226"/>
      <c r="O32" s="226"/>
      <c r="P32" s="226"/>
      <c r="Q32" s="226"/>
      <c r="R32" s="227"/>
      <c r="S32" s="228"/>
      <c r="T32" s="228"/>
      <c r="U32" s="228"/>
      <c r="V32" s="228"/>
      <c r="W32" s="228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214"/>
      <c r="E33" s="214"/>
      <c r="F33" s="214"/>
      <c r="G33" s="214"/>
      <c r="H33" s="214"/>
      <c r="I33" s="214"/>
      <c r="J33" s="214"/>
      <c r="K33" s="217"/>
      <c r="L33" s="218"/>
      <c r="M33" s="218"/>
      <c r="N33" s="218"/>
      <c r="O33" s="218"/>
      <c r="P33" s="218"/>
      <c r="Q33" s="218"/>
      <c r="R33" s="219"/>
      <c r="S33" s="215"/>
      <c r="T33" s="215"/>
      <c r="U33" s="215"/>
      <c r="V33" s="215"/>
      <c r="W33" s="215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 t="shared" si="0"/>
        <v>28</v>
      </c>
      <c r="C34" s="213"/>
      <c r="D34" s="214"/>
      <c r="E34" s="214"/>
      <c r="F34" s="214"/>
      <c r="G34" s="214"/>
      <c r="H34" s="214"/>
      <c r="I34" s="214"/>
      <c r="J34" s="214"/>
      <c r="K34" s="217"/>
      <c r="L34" s="218"/>
      <c r="M34" s="218"/>
      <c r="N34" s="218"/>
      <c r="O34" s="218"/>
      <c r="P34" s="218"/>
      <c r="Q34" s="218"/>
      <c r="R34" s="219"/>
      <c r="S34" s="215"/>
      <c r="T34" s="215"/>
      <c r="U34" s="215"/>
      <c r="V34" s="215"/>
      <c r="W34" s="215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14"/>
      <c r="E35" s="214"/>
      <c r="F35" s="214"/>
      <c r="G35" s="214"/>
      <c r="H35" s="214"/>
      <c r="I35" s="214"/>
      <c r="J35" s="214"/>
      <c r="K35" s="217"/>
      <c r="L35" s="218"/>
      <c r="M35" s="218"/>
      <c r="N35" s="218"/>
      <c r="O35" s="218"/>
      <c r="P35" s="218"/>
      <c r="Q35" s="218"/>
      <c r="R35" s="219"/>
      <c r="S35" s="215"/>
      <c r="T35" s="215"/>
      <c r="U35" s="215"/>
      <c r="V35" s="215"/>
      <c r="W35" s="21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14"/>
      <c r="E36" s="214"/>
      <c r="F36" s="214"/>
      <c r="G36" s="214"/>
      <c r="H36" s="214"/>
      <c r="I36" s="214"/>
      <c r="J36" s="214"/>
      <c r="K36" s="217"/>
      <c r="L36" s="218"/>
      <c r="M36" s="218"/>
      <c r="N36" s="218"/>
      <c r="O36" s="218"/>
      <c r="P36" s="218"/>
      <c r="Q36" s="218"/>
      <c r="R36" s="219"/>
      <c r="S36" s="215"/>
      <c r="T36" s="215"/>
      <c r="U36" s="215"/>
      <c r="V36" s="215"/>
      <c r="W36" s="215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14"/>
      <c r="E37" s="214"/>
      <c r="F37" s="214"/>
      <c r="G37" s="214"/>
      <c r="H37" s="214"/>
      <c r="I37" s="214"/>
      <c r="J37" s="214"/>
      <c r="K37" s="217"/>
      <c r="L37" s="218"/>
      <c r="M37" s="218"/>
      <c r="N37" s="218"/>
      <c r="O37" s="218"/>
      <c r="P37" s="218"/>
      <c r="Q37" s="218"/>
      <c r="R37" s="219"/>
      <c r="S37" s="215"/>
      <c r="T37" s="215"/>
      <c r="U37" s="215"/>
      <c r="V37" s="215"/>
      <c r="W37" s="21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9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14"/>
      <c r="E49" s="214"/>
      <c r="F49" s="214"/>
      <c r="G49" s="214"/>
      <c r="H49" s="214"/>
      <c r="I49" s="214"/>
      <c r="J49" s="214"/>
      <c r="K49" s="217"/>
      <c r="L49" s="218"/>
      <c r="M49" s="218"/>
      <c r="N49" s="218"/>
      <c r="O49" s="218"/>
      <c r="P49" s="218"/>
      <c r="Q49" s="218"/>
      <c r="R49" s="219"/>
      <c r="S49" s="215"/>
      <c r="T49" s="215"/>
      <c r="U49" s="215"/>
      <c r="V49" s="215"/>
      <c r="W49" s="215"/>
      <c r="X49" s="215"/>
      <c r="Y49" s="215"/>
      <c r="Z49" s="201"/>
      <c r="AA49" s="202"/>
      <c r="AB49" s="202"/>
      <c r="AC49" s="202"/>
      <c r="AD49" s="202"/>
      <c r="AE49" s="202"/>
      <c r="AF49" s="202"/>
      <c r="AG49" s="202"/>
      <c r="AH49" s="202"/>
      <c r="AI49" s="202"/>
      <c r="AJ49" s="202"/>
      <c r="AK49" s="203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74"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6:C26"/>
    <mergeCell ref="X26:Y26"/>
    <mergeCell ref="B27:C27"/>
    <mergeCell ref="X27:Y27"/>
    <mergeCell ref="B28:C28"/>
    <mergeCell ref="D28:J28"/>
    <mergeCell ref="K28:R28"/>
    <mergeCell ref="S28:W28"/>
    <mergeCell ref="X28:Y28"/>
    <mergeCell ref="B30:C30"/>
    <mergeCell ref="D30:J30"/>
    <mergeCell ref="K30:R30"/>
    <mergeCell ref="S30:W30"/>
    <mergeCell ref="X30:Y30"/>
    <mergeCell ref="Z30:AK30"/>
    <mergeCell ref="Z28:AK28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7:C7"/>
    <mergeCell ref="D7:J7"/>
    <mergeCell ref="K7:R7"/>
    <mergeCell ref="S7:W7"/>
    <mergeCell ref="X7:Y7"/>
    <mergeCell ref="Z7:AK7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15" sqref="Z15:AK15"/>
    </sheetView>
  </sheetViews>
  <sheetFormatPr defaultColWidth="2.625" defaultRowHeight="15.95" customHeight="1" x14ac:dyDescent="0.35"/>
  <cols>
    <col min="1" max="16384" width="2.625" style="23"/>
  </cols>
  <sheetData>
    <row r="1" spans="1:38" ht="15.95" customHeight="1" x14ac:dyDescent="0.35">
      <c r="A1" s="156" t="str">
        <f>履历!A1</f>
        <v>種類</v>
      </c>
      <c r="B1" s="99"/>
      <c r="C1" s="99"/>
      <c r="D1" s="99"/>
      <c r="E1" s="99"/>
      <c r="F1" s="99"/>
      <c r="G1" s="171" t="s">
        <v>461</v>
      </c>
      <c r="H1" s="172"/>
      <c r="I1" s="172"/>
      <c r="J1" s="172"/>
      <c r="K1" s="175" t="str">
        <f>履历!K1</f>
        <v>HotelPMS(Common含む)</v>
      </c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7"/>
      <c r="AB1" s="99" t="s">
        <v>14</v>
      </c>
      <c r="AC1" s="99"/>
      <c r="AD1" s="100"/>
      <c r="AE1" s="119" t="s">
        <v>558</v>
      </c>
      <c r="AF1" s="120"/>
      <c r="AG1" s="120"/>
      <c r="AH1" s="121"/>
      <c r="AI1" s="122">
        <v>44609</v>
      </c>
      <c r="AJ1" s="123"/>
      <c r="AK1" s="123"/>
      <c r="AL1" s="124"/>
    </row>
    <row r="2" spans="1:38" ht="15.95" customHeight="1" thickBot="1" x14ac:dyDescent="0.4">
      <c r="A2" s="157" t="str">
        <f>履历!A2</f>
        <v>DB設計書</v>
      </c>
      <c r="B2" s="158"/>
      <c r="C2" s="158"/>
      <c r="D2" s="158"/>
      <c r="E2" s="158"/>
      <c r="F2" s="159"/>
      <c r="G2" s="173"/>
      <c r="H2" s="174"/>
      <c r="I2" s="174"/>
      <c r="J2" s="174"/>
      <c r="K2" s="178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80"/>
      <c r="AB2" s="104" t="s">
        <v>7</v>
      </c>
      <c r="AC2" s="104"/>
      <c r="AD2" s="105"/>
      <c r="AE2" s="125" t="s">
        <v>558</v>
      </c>
      <c r="AF2" s="126"/>
      <c r="AG2" s="126"/>
      <c r="AH2" s="127"/>
      <c r="AI2" s="128">
        <v>44609</v>
      </c>
      <c r="AJ2" s="129"/>
      <c r="AK2" s="129"/>
      <c r="AL2" s="130"/>
    </row>
    <row r="3" spans="1:38" ht="15.95" customHeight="1" x14ac:dyDescent="0.3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6"/>
    </row>
    <row r="4" spans="1:38" ht="15.95" customHeight="1" x14ac:dyDescent="0.35">
      <c r="A4" s="24"/>
      <c r="B4" s="198" t="s">
        <v>16</v>
      </c>
      <c r="C4" s="199"/>
      <c r="D4" s="199"/>
      <c r="E4" s="199"/>
      <c r="F4" s="200"/>
      <c r="G4" s="201" t="s">
        <v>836</v>
      </c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3"/>
      <c r="S4" s="204" t="s">
        <v>411</v>
      </c>
      <c r="T4" s="169"/>
      <c r="U4" s="169"/>
      <c r="V4" s="169"/>
      <c r="W4" s="170"/>
      <c r="X4" s="201"/>
      <c r="Y4" s="202"/>
      <c r="Z4" s="202"/>
      <c r="AA4" s="202"/>
      <c r="AB4" s="202"/>
      <c r="AC4" s="202"/>
      <c r="AD4" s="202"/>
      <c r="AE4" s="203"/>
      <c r="AF4" s="208" t="s">
        <v>408</v>
      </c>
      <c r="AG4" s="209"/>
      <c r="AH4" s="237"/>
      <c r="AI4" s="202"/>
      <c r="AJ4" s="202"/>
      <c r="AK4" s="203"/>
      <c r="AL4" s="26"/>
    </row>
    <row r="5" spans="1:38" ht="15.95" customHeight="1" x14ac:dyDescent="0.35">
      <c r="A5" s="24"/>
      <c r="B5" s="198" t="s">
        <v>410</v>
      </c>
      <c r="C5" s="199"/>
      <c r="D5" s="199"/>
      <c r="E5" s="199"/>
      <c r="F5" s="200"/>
      <c r="G5" s="201" t="s">
        <v>837</v>
      </c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202"/>
      <c r="V5" s="202"/>
      <c r="W5" s="202"/>
      <c r="X5" s="202"/>
      <c r="Y5" s="202"/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3"/>
      <c r="AL5" s="26"/>
    </row>
    <row r="6" spans="1:38" ht="15.75" customHeight="1" x14ac:dyDescent="0.35">
      <c r="A6" s="24"/>
      <c r="B6" s="212" t="s">
        <v>15</v>
      </c>
      <c r="C6" s="212"/>
      <c r="D6" s="212" t="s">
        <v>55</v>
      </c>
      <c r="E6" s="212"/>
      <c r="F6" s="212"/>
      <c r="G6" s="212"/>
      <c r="H6" s="212"/>
      <c r="I6" s="212"/>
      <c r="J6" s="212"/>
      <c r="K6" s="212" t="s">
        <v>18</v>
      </c>
      <c r="L6" s="212"/>
      <c r="M6" s="212"/>
      <c r="N6" s="212"/>
      <c r="O6" s="212"/>
      <c r="P6" s="212"/>
      <c r="Q6" s="212"/>
      <c r="R6" s="212"/>
      <c r="S6" s="211" t="s">
        <v>56</v>
      </c>
      <c r="T6" s="212"/>
      <c r="U6" s="212"/>
      <c r="V6" s="212"/>
      <c r="W6" s="212"/>
      <c r="X6" s="212" t="s">
        <v>57</v>
      </c>
      <c r="Y6" s="212"/>
      <c r="Z6" s="211" t="s">
        <v>19</v>
      </c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6"/>
    </row>
    <row r="7" spans="1:38" ht="15.75" customHeight="1" x14ac:dyDescent="0.35">
      <c r="A7" s="24"/>
      <c r="B7" s="213">
        <v>1</v>
      </c>
      <c r="C7" s="213"/>
      <c r="D7" s="244" t="s">
        <v>463</v>
      </c>
      <c r="E7" s="244"/>
      <c r="F7" s="244"/>
      <c r="G7" s="244"/>
      <c r="H7" s="244"/>
      <c r="I7" s="244"/>
      <c r="J7" s="244"/>
      <c r="K7" s="238" t="s">
        <v>134</v>
      </c>
      <c r="L7" s="239"/>
      <c r="M7" s="239"/>
      <c r="N7" s="239"/>
      <c r="O7" s="239"/>
      <c r="P7" s="239"/>
      <c r="Q7" s="239"/>
      <c r="R7" s="240"/>
      <c r="S7" s="241" t="s">
        <v>819</v>
      </c>
      <c r="T7" s="242"/>
      <c r="U7" s="242"/>
      <c r="V7" s="242"/>
      <c r="W7" s="243"/>
      <c r="X7" s="215" t="s">
        <v>57</v>
      </c>
      <c r="Y7" s="215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6"/>
    </row>
    <row r="8" spans="1:38" ht="15.95" customHeight="1" x14ac:dyDescent="0.35">
      <c r="A8" s="24"/>
      <c r="B8" s="213">
        <f>B7+1</f>
        <v>2</v>
      </c>
      <c r="C8" s="213"/>
      <c r="D8" s="238" t="s">
        <v>838</v>
      </c>
      <c r="E8" s="239"/>
      <c r="F8" s="239"/>
      <c r="G8" s="239"/>
      <c r="H8" s="239"/>
      <c r="I8" s="239"/>
      <c r="J8" s="240"/>
      <c r="K8" s="238" t="s">
        <v>839</v>
      </c>
      <c r="L8" s="239"/>
      <c r="M8" s="239"/>
      <c r="N8" s="239"/>
      <c r="O8" s="239"/>
      <c r="P8" s="239"/>
      <c r="Q8" s="239"/>
      <c r="R8" s="240"/>
      <c r="S8" s="241" t="s">
        <v>418</v>
      </c>
      <c r="T8" s="242"/>
      <c r="U8" s="242"/>
      <c r="V8" s="242"/>
      <c r="W8" s="243"/>
      <c r="X8" s="215" t="s">
        <v>57</v>
      </c>
      <c r="Y8" s="215"/>
      <c r="Z8" s="201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3"/>
      <c r="AL8" s="26"/>
    </row>
    <row r="9" spans="1:38" ht="15.95" customHeight="1" x14ac:dyDescent="0.35">
      <c r="A9" s="24"/>
      <c r="B9" s="213">
        <f t="shared" ref="B9:B49" si="0">B8+1</f>
        <v>3</v>
      </c>
      <c r="C9" s="213"/>
      <c r="D9" s="238" t="s">
        <v>840</v>
      </c>
      <c r="E9" s="239"/>
      <c r="F9" s="239"/>
      <c r="G9" s="239"/>
      <c r="H9" s="239"/>
      <c r="I9" s="239"/>
      <c r="J9" s="240"/>
      <c r="K9" s="238" t="s">
        <v>841</v>
      </c>
      <c r="L9" s="239"/>
      <c r="M9" s="239"/>
      <c r="N9" s="239"/>
      <c r="O9" s="239"/>
      <c r="P9" s="239"/>
      <c r="Q9" s="239"/>
      <c r="R9" s="240"/>
      <c r="S9" s="241" t="s">
        <v>418</v>
      </c>
      <c r="T9" s="242"/>
      <c r="U9" s="242"/>
      <c r="V9" s="242"/>
      <c r="W9" s="243"/>
      <c r="X9" s="215" t="s">
        <v>57</v>
      </c>
      <c r="Y9" s="215"/>
      <c r="Z9" s="201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3"/>
      <c r="AL9" s="26"/>
    </row>
    <row r="10" spans="1:38" ht="15.95" customHeight="1" x14ac:dyDescent="0.35">
      <c r="A10" s="24"/>
      <c r="B10" s="213">
        <f>B9+1</f>
        <v>4</v>
      </c>
      <c r="C10" s="213"/>
      <c r="D10" s="76" t="s">
        <v>842</v>
      </c>
      <c r="E10" s="77"/>
      <c r="F10" s="77"/>
      <c r="G10" s="77"/>
      <c r="H10" s="77"/>
      <c r="I10" s="77"/>
      <c r="J10" s="78"/>
      <c r="K10" s="76" t="s">
        <v>843</v>
      </c>
      <c r="L10" s="77"/>
      <c r="M10" s="77"/>
      <c r="N10" s="77"/>
      <c r="O10" s="77"/>
      <c r="P10" s="77"/>
      <c r="Q10" s="77"/>
      <c r="R10" s="78"/>
      <c r="S10" s="79" t="s">
        <v>412</v>
      </c>
      <c r="T10" s="80"/>
      <c r="U10" s="80"/>
      <c r="V10" s="80"/>
      <c r="W10" s="81"/>
      <c r="X10" s="215"/>
      <c r="Y10" s="215"/>
      <c r="Z10" s="201" t="s">
        <v>848</v>
      </c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3"/>
      <c r="AL10" s="26"/>
    </row>
    <row r="11" spans="1:38" ht="15.95" customHeight="1" x14ac:dyDescent="0.35">
      <c r="A11" s="24"/>
      <c r="B11" s="213">
        <f>B10+1</f>
        <v>5</v>
      </c>
      <c r="C11" s="213"/>
      <c r="D11" s="76" t="s">
        <v>844</v>
      </c>
      <c r="E11" s="77"/>
      <c r="F11" s="77"/>
      <c r="G11" s="77"/>
      <c r="H11" s="77"/>
      <c r="I11" s="77"/>
      <c r="J11" s="78"/>
      <c r="K11" s="76" t="s">
        <v>845</v>
      </c>
      <c r="L11" s="77"/>
      <c r="M11" s="77"/>
      <c r="N11" s="77"/>
      <c r="O11" s="77"/>
      <c r="P11" s="77"/>
      <c r="Q11" s="77"/>
      <c r="R11" s="78"/>
      <c r="S11" s="79" t="s">
        <v>633</v>
      </c>
      <c r="T11" s="80"/>
      <c r="U11" s="80"/>
      <c r="V11" s="80"/>
      <c r="W11" s="81"/>
      <c r="X11" s="215"/>
      <c r="Y11" s="215"/>
      <c r="Z11" s="201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3"/>
      <c r="AL11" s="26"/>
    </row>
    <row r="12" spans="1:38" ht="15.95" customHeight="1" x14ac:dyDescent="0.35">
      <c r="A12" s="24"/>
      <c r="B12" s="213">
        <f>B11+1</f>
        <v>6</v>
      </c>
      <c r="C12" s="213"/>
      <c r="D12" s="76" t="s">
        <v>846</v>
      </c>
      <c r="E12" s="77"/>
      <c r="F12" s="77"/>
      <c r="G12" s="77"/>
      <c r="H12" s="77"/>
      <c r="I12" s="77"/>
      <c r="J12" s="78"/>
      <c r="K12" s="76" t="s">
        <v>847</v>
      </c>
      <c r="L12" s="77"/>
      <c r="M12" s="77"/>
      <c r="N12" s="77"/>
      <c r="O12" s="77"/>
      <c r="P12" s="77"/>
      <c r="Q12" s="77"/>
      <c r="R12" s="78"/>
      <c r="S12" s="79" t="s">
        <v>633</v>
      </c>
      <c r="T12" s="80"/>
      <c r="U12" s="80"/>
      <c r="V12" s="80"/>
      <c r="W12" s="81"/>
      <c r="X12" s="215"/>
      <c r="Y12" s="215"/>
      <c r="Z12" s="220" t="s">
        <v>852</v>
      </c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3"/>
      <c r="AL12" s="26"/>
    </row>
    <row r="13" spans="1:38" ht="15.95" customHeight="1" x14ac:dyDescent="0.35">
      <c r="A13" s="24"/>
      <c r="B13" s="213">
        <f t="shared" si="0"/>
        <v>7</v>
      </c>
      <c r="C13" s="213"/>
      <c r="D13" s="76"/>
      <c r="E13" s="77"/>
      <c r="F13" s="77"/>
      <c r="G13" s="77"/>
      <c r="H13" s="77"/>
      <c r="I13" s="77"/>
      <c r="J13" s="78"/>
      <c r="K13" s="76"/>
      <c r="L13" s="77"/>
      <c r="M13" s="77"/>
      <c r="N13" s="77"/>
      <c r="O13" s="77"/>
      <c r="P13" s="77"/>
      <c r="Q13" s="77"/>
      <c r="R13" s="78"/>
      <c r="S13" s="79"/>
      <c r="T13" s="80"/>
      <c r="U13" s="80"/>
      <c r="V13" s="80"/>
      <c r="W13" s="81"/>
      <c r="X13" s="215"/>
      <c r="Y13" s="215"/>
      <c r="Z13" s="220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3"/>
      <c r="AL13" s="26"/>
    </row>
    <row r="14" spans="1:38" ht="15.95" customHeight="1" x14ac:dyDescent="0.35">
      <c r="A14" s="24"/>
      <c r="B14" s="213">
        <f t="shared" si="0"/>
        <v>8</v>
      </c>
      <c r="C14" s="213"/>
      <c r="D14" s="76"/>
      <c r="E14" s="77"/>
      <c r="F14" s="77"/>
      <c r="G14" s="77"/>
      <c r="H14" s="77"/>
      <c r="I14" s="77"/>
      <c r="J14" s="78"/>
      <c r="K14" s="76"/>
      <c r="L14" s="77"/>
      <c r="M14" s="77"/>
      <c r="N14" s="77"/>
      <c r="O14" s="77"/>
      <c r="P14" s="77"/>
      <c r="Q14" s="77"/>
      <c r="R14" s="78"/>
      <c r="S14" s="79"/>
      <c r="T14" s="80"/>
      <c r="U14" s="80"/>
      <c r="V14" s="80"/>
      <c r="W14" s="81"/>
      <c r="X14" s="215"/>
      <c r="Y14" s="215"/>
      <c r="Z14" s="201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3"/>
      <c r="AL14" s="26"/>
    </row>
    <row r="15" spans="1:38" ht="15.95" customHeight="1" x14ac:dyDescent="0.35">
      <c r="A15" s="24"/>
      <c r="B15" s="213">
        <f t="shared" si="0"/>
        <v>9</v>
      </c>
      <c r="C15" s="213"/>
      <c r="D15" s="76"/>
      <c r="E15" s="77"/>
      <c r="F15" s="77"/>
      <c r="G15" s="77"/>
      <c r="H15" s="77"/>
      <c r="I15" s="77"/>
      <c r="J15" s="78"/>
      <c r="K15" s="76"/>
      <c r="L15" s="77"/>
      <c r="M15" s="77"/>
      <c r="N15" s="77"/>
      <c r="O15" s="77"/>
      <c r="P15" s="77"/>
      <c r="Q15" s="77"/>
      <c r="R15" s="78"/>
      <c r="S15" s="79"/>
      <c r="T15" s="80"/>
      <c r="U15" s="80"/>
      <c r="V15" s="80"/>
      <c r="W15" s="81"/>
      <c r="X15" s="215"/>
      <c r="Y15" s="215"/>
      <c r="Z15" s="201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3"/>
      <c r="AL15" s="26"/>
    </row>
    <row r="16" spans="1:38" ht="15.95" customHeight="1" x14ac:dyDescent="0.35">
      <c r="A16" s="24"/>
      <c r="B16" s="213">
        <f t="shared" si="0"/>
        <v>10</v>
      </c>
      <c r="C16" s="213"/>
      <c r="D16" s="76"/>
      <c r="E16" s="77"/>
      <c r="F16" s="77"/>
      <c r="G16" s="77"/>
      <c r="H16" s="77"/>
      <c r="I16" s="77"/>
      <c r="J16" s="78"/>
      <c r="K16" s="76"/>
      <c r="L16" s="77"/>
      <c r="M16" s="77"/>
      <c r="N16" s="77"/>
      <c r="O16" s="77"/>
      <c r="P16" s="77"/>
      <c r="Q16" s="77"/>
      <c r="R16" s="78"/>
      <c r="S16" s="79"/>
      <c r="T16" s="80"/>
      <c r="U16" s="80"/>
      <c r="V16" s="80"/>
      <c r="W16" s="81"/>
      <c r="X16" s="215"/>
      <c r="Y16" s="215"/>
      <c r="Z16" s="201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3"/>
      <c r="AL16" s="26"/>
    </row>
    <row r="17" spans="1:38" ht="15.95" customHeight="1" x14ac:dyDescent="0.35">
      <c r="A17" s="24"/>
      <c r="B17" s="213">
        <f t="shared" si="0"/>
        <v>11</v>
      </c>
      <c r="C17" s="213"/>
      <c r="D17" s="76"/>
      <c r="E17" s="77"/>
      <c r="F17" s="77"/>
      <c r="G17" s="77"/>
      <c r="H17" s="77"/>
      <c r="I17" s="77"/>
      <c r="J17" s="78"/>
      <c r="K17" s="76"/>
      <c r="L17" s="77"/>
      <c r="M17" s="77"/>
      <c r="N17" s="77"/>
      <c r="O17" s="77"/>
      <c r="P17" s="77"/>
      <c r="Q17" s="77"/>
      <c r="R17" s="78"/>
      <c r="S17" s="79"/>
      <c r="T17" s="80"/>
      <c r="U17" s="80"/>
      <c r="V17" s="80"/>
      <c r="W17" s="81"/>
      <c r="X17" s="215"/>
      <c r="Y17" s="215"/>
      <c r="Z17" s="201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3"/>
      <c r="AL17" s="26"/>
    </row>
    <row r="18" spans="1:38" ht="15.95" customHeight="1" x14ac:dyDescent="0.35">
      <c r="A18" s="24"/>
      <c r="B18" s="213">
        <f t="shared" si="0"/>
        <v>12</v>
      </c>
      <c r="C18" s="213"/>
      <c r="D18" s="76"/>
      <c r="E18" s="77"/>
      <c r="F18" s="77"/>
      <c r="G18" s="77"/>
      <c r="H18" s="77"/>
      <c r="I18" s="77"/>
      <c r="J18" s="78"/>
      <c r="K18" s="76"/>
      <c r="L18" s="77"/>
      <c r="M18" s="77"/>
      <c r="N18" s="77"/>
      <c r="O18" s="77"/>
      <c r="P18" s="77"/>
      <c r="Q18" s="77"/>
      <c r="R18" s="78"/>
      <c r="S18" s="79"/>
      <c r="T18" s="80"/>
      <c r="U18" s="80"/>
      <c r="V18" s="80"/>
      <c r="W18" s="81"/>
      <c r="X18" s="215"/>
      <c r="Y18" s="215"/>
      <c r="Z18" s="221"/>
      <c r="AA18" s="222"/>
      <c r="AB18" s="222"/>
      <c r="AC18" s="222"/>
      <c r="AD18" s="222"/>
      <c r="AE18" s="222"/>
      <c r="AF18" s="222"/>
      <c r="AG18" s="222"/>
      <c r="AH18" s="222"/>
      <c r="AI18" s="222"/>
      <c r="AJ18" s="222"/>
      <c r="AK18" s="223"/>
      <c r="AL18" s="26"/>
    </row>
    <row r="19" spans="1:38" ht="15.95" customHeight="1" x14ac:dyDescent="0.35">
      <c r="A19" s="24"/>
      <c r="B19" s="213">
        <f t="shared" si="0"/>
        <v>13</v>
      </c>
      <c r="C19" s="213"/>
      <c r="D19" s="76"/>
      <c r="E19" s="77"/>
      <c r="F19" s="77"/>
      <c r="G19" s="77"/>
      <c r="H19" s="77"/>
      <c r="I19" s="77"/>
      <c r="J19" s="78"/>
      <c r="K19" s="76"/>
      <c r="L19" s="77"/>
      <c r="M19" s="77"/>
      <c r="N19" s="77"/>
      <c r="O19" s="77"/>
      <c r="P19" s="77"/>
      <c r="Q19" s="77"/>
      <c r="R19" s="78"/>
      <c r="S19" s="79"/>
      <c r="T19" s="80"/>
      <c r="U19" s="80"/>
      <c r="V19" s="80"/>
      <c r="W19" s="81"/>
      <c r="X19" s="215"/>
      <c r="Y19" s="215"/>
      <c r="Z19" s="220"/>
      <c r="AA19" s="202"/>
      <c r="AB19" s="202"/>
      <c r="AC19" s="202"/>
      <c r="AD19" s="202"/>
      <c r="AE19" s="202"/>
      <c r="AF19" s="202"/>
      <c r="AG19" s="202"/>
      <c r="AH19" s="202"/>
      <c r="AI19" s="202"/>
      <c r="AJ19" s="202"/>
      <c r="AK19" s="203"/>
      <c r="AL19" s="26"/>
    </row>
    <row r="20" spans="1:38" ht="15.95" customHeight="1" x14ac:dyDescent="0.35">
      <c r="A20" s="24"/>
      <c r="B20" s="213">
        <f t="shared" si="0"/>
        <v>14</v>
      </c>
      <c r="C20" s="213"/>
      <c r="D20" s="76"/>
      <c r="E20" s="77"/>
      <c r="F20" s="77"/>
      <c r="G20" s="77"/>
      <c r="H20" s="77"/>
      <c r="I20" s="77"/>
      <c r="J20" s="78"/>
      <c r="K20" s="76"/>
      <c r="L20" s="77"/>
      <c r="M20" s="77"/>
      <c r="N20" s="77"/>
      <c r="O20" s="77"/>
      <c r="P20" s="77"/>
      <c r="Q20" s="77"/>
      <c r="R20" s="78"/>
      <c r="S20" s="79"/>
      <c r="T20" s="80"/>
      <c r="U20" s="80"/>
      <c r="V20" s="80"/>
      <c r="W20" s="81"/>
      <c r="X20" s="215"/>
      <c r="Y20" s="215"/>
      <c r="Z20" s="201"/>
      <c r="AA20" s="202"/>
      <c r="AB20" s="202"/>
      <c r="AC20" s="202"/>
      <c r="AD20" s="202"/>
      <c r="AE20" s="202"/>
      <c r="AF20" s="202"/>
      <c r="AG20" s="202"/>
      <c r="AH20" s="202"/>
      <c r="AI20" s="202"/>
      <c r="AJ20" s="202"/>
      <c r="AK20" s="203"/>
      <c r="AL20" s="26"/>
    </row>
    <row r="21" spans="1:38" ht="15.95" customHeight="1" x14ac:dyDescent="0.35">
      <c r="A21" s="24"/>
      <c r="B21" s="213">
        <f t="shared" si="0"/>
        <v>15</v>
      </c>
      <c r="C21" s="213"/>
      <c r="D21" s="76"/>
      <c r="E21" s="77"/>
      <c r="F21" s="77"/>
      <c r="G21" s="77"/>
      <c r="H21" s="77"/>
      <c r="I21" s="77"/>
      <c r="J21" s="78"/>
      <c r="K21" s="76"/>
      <c r="L21" s="77"/>
      <c r="M21" s="77"/>
      <c r="N21" s="77"/>
      <c r="O21" s="77"/>
      <c r="P21" s="77"/>
      <c r="Q21" s="77"/>
      <c r="R21" s="78"/>
      <c r="S21" s="79"/>
      <c r="T21" s="80"/>
      <c r="U21" s="80"/>
      <c r="V21" s="80"/>
      <c r="W21" s="81"/>
      <c r="X21" s="215"/>
      <c r="Y21" s="215"/>
      <c r="Z21" s="201"/>
      <c r="AA21" s="202"/>
      <c r="AB21" s="202"/>
      <c r="AC21" s="202"/>
      <c r="AD21" s="202"/>
      <c r="AE21" s="202"/>
      <c r="AF21" s="202"/>
      <c r="AG21" s="202"/>
      <c r="AH21" s="202"/>
      <c r="AI21" s="202"/>
      <c r="AJ21" s="202"/>
      <c r="AK21" s="203"/>
      <c r="AL21" s="26"/>
    </row>
    <row r="22" spans="1:38" ht="15.95" customHeight="1" x14ac:dyDescent="0.35">
      <c r="A22" s="24"/>
      <c r="B22" s="213">
        <f t="shared" si="0"/>
        <v>16</v>
      </c>
      <c r="C22" s="213"/>
      <c r="D22" s="76"/>
      <c r="E22" s="77"/>
      <c r="F22" s="77"/>
      <c r="G22" s="77"/>
      <c r="H22" s="77"/>
      <c r="I22" s="77"/>
      <c r="J22" s="78"/>
      <c r="K22" s="76"/>
      <c r="L22" s="77"/>
      <c r="M22" s="77"/>
      <c r="N22" s="77"/>
      <c r="O22" s="77"/>
      <c r="P22" s="77"/>
      <c r="Q22" s="77"/>
      <c r="R22" s="78"/>
      <c r="S22" s="79"/>
      <c r="T22" s="80"/>
      <c r="U22" s="80"/>
      <c r="V22" s="80"/>
      <c r="W22" s="81"/>
      <c r="X22" s="215"/>
      <c r="Y22" s="215"/>
      <c r="Z22" s="201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3"/>
      <c r="AL22" s="26"/>
    </row>
    <row r="23" spans="1:38" ht="15.95" customHeight="1" x14ac:dyDescent="0.35">
      <c r="A23" s="24"/>
      <c r="B23" s="213">
        <f t="shared" si="0"/>
        <v>17</v>
      </c>
      <c r="C23" s="213"/>
      <c r="D23" s="76"/>
      <c r="E23" s="77"/>
      <c r="F23" s="77"/>
      <c r="G23" s="77"/>
      <c r="H23" s="77"/>
      <c r="I23" s="77"/>
      <c r="J23" s="78"/>
      <c r="K23" s="76"/>
      <c r="L23" s="77"/>
      <c r="M23" s="77"/>
      <c r="N23" s="77"/>
      <c r="O23" s="77"/>
      <c r="P23" s="77"/>
      <c r="Q23" s="77"/>
      <c r="R23" s="78"/>
      <c r="S23" s="79"/>
      <c r="T23" s="80"/>
      <c r="U23" s="80"/>
      <c r="V23" s="80"/>
      <c r="W23" s="81"/>
      <c r="X23" s="215"/>
      <c r="Y23" s="215"/>
      <c r="Z23" s="201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3"/>
      <c r="AL23" s="26"/>
    </row>
    <row r="24" spans="1:38" ht="15.95" customHeight="1" x14ac:dyDescent="0.35">
      <c r="A24" s="24"/>
      <c r="B24" s="213">
        <f t="shared" si="0"/>
        <v>18</v>
      </c>
      <c r="C24" s="213"/>
      <c r="D24" s="76"/>
      <c r="E24" s="77"/>
      <c r="F24" s="77"/>
      <c r="G24" s="77"/>
      <c r="H24" s="77"/>
      <c r="I24" s="77"/>
      <c r="J24" s="78"/>
      <c r="K24" s="76"/>
      <c r="L24" s="77"/>
      <c r="M24" s="77"/>
      <c r="N24" s="77"/>
      <c r="O24" s="77"/>
      <c r="P24" s="77"/>
      <c r="Q24" s="77"/>
      <c r="R24" s="78"/>
      <c r="S24" s="79"/>
      <c r="T24" s="80"/>
      <c r="U24" s="80"/>
      <c r="V24" s="80"/>
      <c r="W24" s="81"/>
      <c r="X24" s="215"/>
      <c r="Y24" s="215"/>
      <c r="Z24" s="201"/>
      <c r="AA24" s="202"/>
      <c r="AB24" s="202"/>
      <c r="AC24" s="202"/>
      <c r="AD24" s="202"/>
      <c r="AE24" s="202"/>
      <c r="AF24" s="202"/>
      <c r="AG24" s="202"/>
      <c r="AH24" s="202"/>
      <c r="AI24" s="202"/>
      <c r="AJ24" s="202"/>
      <c r="AK24" s="203"/>
      <c r="AL24" s="26"/>
    </row>
    <row r="25" spans="1:38" ht="15.95" customHeight="1" x14ac:dyDescent="0.35">
      <c r="A25" s="24"/>
      <c r="B25" s="213">
        <f t="shared" si="0"/>
        <v>19</v>
      </c>
      <c r="C25" s="213"/>
      <c r="D25" s="76"/>
      <c r="E25" s="77"/>
      <c r="F25" s="77"/>
      <c r="G25" s="77"/>
      <c r="H25" s="77"/>
      <c r="I25" s="77"/>
      <c r="J25" s="78"/>
      <c r="K25" s="76"/>
      <c r="L25" s="77"/>
      <c r="M25" s="77"/>
      <c r="N25" s="77"/>
      <c r="O25" s="77"/>
      <c r="P25" s="77"/>
      <c r="Q25" s="77"/>
      <c r="R25" s="78"/>
      <c r="S25" s="79"/>
      <c r="T25" s="80"/>
      <c r="U25" s="80"/>
      <c r="V25" s="80"/>
      <c r="W25" s="81"/>
      <c r="X25" s="215"/>
      <c r="Y25" s="215"/>
      <c r="Z25" s="201"/>
      <c r="AA25" s="202"/>
      <c r="AB25" s="202"/>
      <c r="AC25" s="202"/>
      <c r="AD25" s="202"/>
      <c r="AE25" s="202"/>
      <c r="AF25" s="202"/>
      <c r="AG25" s="202"/>
      <c r="AH25" s="202"/>
      <c r="AI25" s="202"/>
      <c r="AJ25" s="202"/>
      <c r="AK25" s="203"/>
      <c r="AL25" s="26"/>
    </row>
    <row r="26" spans="1:38" ht="15.95" customHeight="1" x14ac:dyDescent="0.35">
      <c r="A26" s="24"/>
      <c r="B26" s="213">
        <f t="shared" si="0"/>
        <v>20</v>
      </c>
      <c r="C26" s="213"/>
      <c r="D26" s="76"/>
      <c r="E26" s="77"/>
      <c r="F26" s="77"/>
      <c r="G26" s="77"/>
      <c r="H26" s="77"/>
      <c r="I26" s="77"/>
      <c r="J26" s="78"/>
      <c r="K26" s="76"/>
      <c r="L26" s="77"/>
      <c r="M26" s="77"/>
      <c r="N26" s="77"/>
      <c r="O26" s="77"/>
      <c r="P26" s="77"/>
      <c r="Q26" s="77"/>
      <c r="R26" s="78"/>
      <c r="S26" s="79"/>
      <c r="T26" s="80"/>
      <c r="U26" s="80"/>
      <c r="V26" s="80"/>
      <c r="W26" s="81"/>
      <c r="X26" s="215"/>
      <c r="Y26" s="215"/>
      <c r="Z26" s="201"/>
      <c r="AA26" s="202"/>
      <c r="AB26" s="202"/>
      <c r="AC26" s="202"/>
      <c r="AD26" s="202"/>
      <c r="AE26" s="202"/>
      <c r="AF26" s="202"/>
      <c r="AG26" s="202"/>
      <c r="AH26" s="202"/>
      <c r="AI26" s="202"/>
      <c r="AJ26" s="202"/>
      <c r="AK26" s="203"/>
      <c r="AL26" s="26"/>
    </row>
    <row r="27" spans="1:38" ht="15.95" customHeight="1" x14ac:dyDescent="0.35">
      <c r="A27" s="24"/>
      <c r="B27" s="213">
        <f t="shared" si="0"/>
        <v>21</v>
      </c>
      <c r="C27" s="213"/>
      <c r="D27" s="76"/>
      <c r="E27" s="77"/>
      <c r="F27" s="77"/>
      <c r="G27" s="77"/>
      <c r="H27" s="77"/>
      <c r="I27" s="77"/>
      <c r="J27" s="78"/>
      <c r="K27" s="76"/>
      <c r="L27" s="77"/>
      <c r="M27" s="77"/>
      <c r="N27" s="77"/>
      <c r="O27" s="77"/>
      <c r="P27" s="77"/>
      <c r="Q27" s="77"/>
      <c r="R27" s="78"/>
      <c r="S27" s="79"/>
      <c r="T27" s="80"/>
      <c r="U27" s="80"/>
      <c r="V27" s="80"/>
      <c r="W27" s="81"/>
      <c r="X27" s="215"/>
      <c r="Y27" s="215"/>
      <c r="Z27" s="201"/>
      <c r="AA27" s="202"/>
      <c r="AB27" s="202"/>
      <c r="AC27" s="202"/>
      <c r="AD27" s="202"/>
      <c r="AE27" s="202"/>
      <c r="AF27" s="202"/>
      <c r="AG27" s="202"/>
      <c r="AH27" s="202"/>
      <c r="AI27" s="202"/>
      <c r="AJ27" s="202"/>
      <c r="AK27" s="203"/>
      <c r="AL27" s="26"/>
    </row>
    <row r="28" spans="1:38" ht="15.95" customHeight="1" x14ac:dyDescent="0.35">
      <c r="A28" s="24"/>
      <c r="B28" s="213">
        <f t="shared" si="0"/>
        <v>22</v>
      </c>
      <c r="C28" s="213"/>
      <c r="D28" s="76"/>
      <c r="E28" s="77"/>
      <c r="F28" s="77"/>
      <c r="G28" s="77"/>
      <c r="H28" s="77"/>
      <c r="I28" s="77"/>
      <c r="J28" s="78"/>
      <c r="K28" s="76"/>
      <c r="L28" s="77"/>
      <c r="M28" s="77"/>
      <c r="N28" s="77"/>
      <c r="O28" s="77"/>
      <c r="P28" s="77"/>
      <c r="Q28" s="77"/>
      <c r="R28" s="78"/>
      <c r="S28" s="79"/>
      <c r="T28" s="80"/>
      <c r="U28" s="80"/>
      <c r="V28" s="80"/>
      <c r="W28" s="81"/>
      <c r="X28" s="215"/>
      <c r="Y28" s="215"/>
      <c r="Z28" s="201"/>
      <c r="AA28" s="202"/>
      <c r="AB28" s="202"/>
      <c r="AC28" s="202"/>
      <c r="AD28" s="202"/>
      <c r="AE28" s="202"/>
      <c r="AF28" s="202"/>
      <c r="AG28" s="202"/>
      <c r="AH28" s="202"/>
      <c r="AI28" s="202"/>
      <c r="AJ28" s="202"/>
      <c r="AK28" s="203"/>
      <c r="AL28" s="26"/>
    </row>
    <row r="29" spans="1:38" ht="15.95" customHeight="1" x14ac:dyDescent="0.35">
      <c r="A29" s="24"/>
      <c r="B29" s="213">
        <f t="shared" si="0"/>
        <v>23</v>
      </c>
      <c r="C29" s="213"/>
      <c r="D29" s="76"/>
      <c r="E29" s="77"/>
      <c r="F29" s="77"/>
      <c r="G29" s="77"/>
      <c r="H29" s="77"/>
      <c r="I29" s="77"/>
      <c r="J29" s="78"/>
      <c r="K29" s="76"/>
      <c r="L29" s="77"/>
      <c r="M29" s="77"/>
      <c r="N29" s="77"/>
      <c r="O29" s="77"/>
      <c r="P29" s="77"/>
      <c r="Q29" s="77"/>
      <c r="R29" s="78"/>
      <c r="S29" s="79"/>
      <c r="T29" s="80"/>
      <c r="U29" s="80"/>
      <c r="V29" s="80"/>
      <c r="W29" s="81"/>
      <c r="X29" s="215"/>
      <c r="Y29" s="215"/>
      <c r="Z29" s="201"/>
      <c r="AA29" s="202"/>
      <c r="AB29" s="202"/>
      <c r="AC29" s="202"/>
      <c r="AD29" s="202"/>
      <c r="AE29" s="202"/>
      <c r="AF29" s="202"/>
      <c r="AG29" s="202"/>
      <c r="AH29" s="202"/>
      <c r="AI29" s="202"/>
      <c r="AJ29" s="202"/>
      <c r="AK29" s="203"/>
      <c r="AL29" s="26"/>
    </row>
    <row r="30" spans="1:38" ht="15.95" customHeight="1" x14ac:dyDescent="0.35">
      <c r="A30" s="24"/>
      <c r="B30" s="213">
        <f t="shared" si="0"/>
        <v>24</v>
      </c>
      <c r="C30" s="213"/>
      <c r="D30" s="76"/>
      <c r="E30" s="77"/>
      <c r="F30" s="77"/>
      <c r="G30" s="77"/>
      <c r="H30" s="77"/>
      <c r="I30" s="77"/>
      <c r="J30" s="78"/>
      <c r="K30" s="76"/>
      <c r="L30" s="77"/>
      <c r="M30" s="77"/>
      <c r="N30" s="77"/>
      <c r="O30" s="77"/>
      <c r="P30" s="77"/>
      <c r="Q30" s="77"/>
      <c r="R30" s="78"/>
      <c r="S30" s="79"/>
      <c r="T30" s="80"/>
      <c r="U30" s="80"/>
      <c r="V30" s="80"/>
      <c r="W30" s="81"/>
      <c r="X30" s="215"/>
      <c r="Y30" s="215"/>
      <c r="Z30" s="201"/>
      <c r="AA30" s="202"/>
      <c r="AB30" s="202"/>
      <c r="AC30" s="202"/>
      <c r="AD30" s="202"/>
      <c r="AE30" s="202"/>
      <c r="AF30" s="202"/>
      <c r="AG30" s="202"/>
      <c r="AH30" s="202"/>
      <c r="AI30" s="202"/>
      <c r="AJ30" s="202"/>
      <c r="AK30" s="203"/>
      <c r="AL30" s="26"/>
    </row>
    <row r="31" spans="1:38" ht="15.95" customHeight="1" x14ac:dyDescent="0.35">
      <c r="A31" s="24"/>
      <c r="B31" s="213">
        <f t="shared" si="0"/>
        <v>25</v>
      </c>
      <c r="C31" s="213"/>
      <c r="D31" s="76"/>
      <c r="E31" s="77"/>
      <c r="F31" s="77"/>
      <c r="G31" s="77"/>
      <c r="H31" s="77"/>
      <c r="I31" s="77"/>
      <c r="J31" s="78"/>
      <c r="K31" s="76"/>
      <c r="L31" s="77"/>
      <c r="M31" s="77"/>
      <c r="N31" s="77"/>
      <c r="O31" s="77"/>
      <c r="P31" s="77"/>
      <c r="Q31" s="77"/>
      <c r="R31" s="78"/>
      <c r="S31" s="79"/>
      <c r="T31" s="80"/>
      <c r="U31" s="80"/>
      <c r="V31" s="80"/>
      <c r="W31" s="81"/>
      <c r="X31" s="215"/>
      <c r="Y31" s="215"/>
      <c r="Z31" s="201"/>
      <c r="AA31" s="202"/>
      <c r="AB31" s="202"/>
      <c r="AC31" s="202"/>
      <c r="AD31" s="202"/>
      <c r="AE31" s="202"/>
      <c r="AF31" s="202"/>
      <c r="AG31" s="202"/>
      <c r="AH31" s="202"/>
      <c r="AI31" s="202"/>
      <c r="AJ31" s="202"/>
      <c r="AK31" s="203"/>
      <c r="AL31" s="26"/>
    </row>
    <row r="32" spans="1:38" ht="15.95" customHeight="1" x14ac:dyDescent="0.35">
      <c r="A32" s="24"/>
      <c r="B32" s="213">
        <f t="shared" si="0"/>
        <v>26</v>
      </c>
      <c r="C32" s="213"/>
      <c r="D32" s="76"/>
      <c r="E32" s="77"/>
      <c r="F32" s="77"/>
      <c r="G32" s="77"/>
      <c r="H32" s="77"/>
      <c r="I32" s="77"/>
      <c r="J32" s="78"/>
      <c r="K32" s="76"/>
      <c r="L32" s="77"/>
      <c r="M32" s="77"/>
      <c r="N32" s="77"/>
      <c r="O32" s="77"/>
      <c r="P32" s="77"/>
      <c r="Q32" s="77"/>
      <c r="R32" s="78"/>
      <c r="S32" s="79"/>
      <c r="T32" s="80"/>
      <c r="U32" s="80"/>
      <c r="V32" s="80"/>
      <c r="W32" s="81"/>
      <c r="X32" s="215"/>
      <c r="Y32" s="215"/>
      <c r="Z32" s="201"/>
      <c r="AA32" s="202"/>
      <c r="AB32" s="202"/>
      <c r="AC32" s="202"/>
      <c r="AD32" s="202"/>
      <c r="AE32" s="202"/>
      <c r="AF32" s="202"/>
      <c r="AG32" s="202"/>
      <c r="AH32" s="202"/>
      <c r="AI32" s="202"/>
      <c r="AJ32" s="202"/>
      <c r="AK32" s="203"/>
      <c r="AL32" s="26"/>
    </row>
    <row r="33" spans="1:38" ht="15.95" customHeight="1" x14ac:dyDescent="0.35">
      <c r="A33" s="24"/>
      <c r="B33" s="213">
        <f t="shared" si="0"/>
        <v>27</v>
      </c>
      <c r="C33" s="213"/>
      <c r="D33" s="76"/>
      <c r="E33" s="77"/>
      <c r="F33" s="77"/>
      <c r="G33" s="77"/>
      <c r="H33" s="77"/>
      <c r="I33" s="77"/>
      <c r="J33" s="78"/>
      <c r="K33" s="76"/>
      <c r="L33" s="77"/>
      <c r="M33" s="77"/>
      <c r="N33" s="77"/>
      <c r="O33" s="77"/>
      <c r="P33" s="77"/>
      <c r="Q33" s="77"/>
      <c r="R33" s="78"/>
      <c r="S33" s="79"/>
      <c r="T33" s="80"/>
      <c r="U33" s="80"/>
      <c r="V33" s="80"/>
      <c r="W33" s="81"/>
      <c r="X33" s="215"/>
      <c r="Y33" s="215"/>
      <c r="Z33" s="201"/>
      <c r="AA33" s="202"/>
      <c r="AB33" s="202"/>
      <c r="AC33" s="202"/>
      <c r="AD33" s="202"/>
      <c r="AE33" s="202"/>
      <c r="AF33" s="202"/>
      <c r="AG33" s="202"/>
      <c r="AH33" s="202"/>
      <c r="AI33" s="202"/>
      <c r="AJ33" s="202"/>
      <c r="AK33" s="203"/>
      <c r="AL33" s="26"/>
    </row>
    <row r="34" spans="1:38" ht="15.95" customHeight="1" x14ac:dyDescent="0.35">
      <c r="A34" s="24"/>
      <c r="B34" s="213">
        <f>B33+1</f>
        <v>28</v>
      </c>
      <c r="C34" s="213"/>
      <c r="D34" s="238"/>
      <c r="E34" s="239"/>
      <c r="F34" s="239"/>
      <c r="G34" s="239"/>
      <c r="H34" s="239"/>
      <c r="I34" s="239"/>
      <c r="J34" s="240"/>
      <c r="K34" s="238"/>
      <c r="L34" s="239"/>
      <c r="M34" s="239"/>
      <c r="N34" s="239"/>
      <c r="O34" s="239"/>
      <c r="P34" s="239"/>
      <c r="Q34" s="239"/>
      <c r="R34" s="240"/>
      <c r="S34" s="241"/>
      <c r="T34" s="242"/>
      <c r="U34" s="242"/>
      <c r="V34" s="242"/>
      <c r="W34" s="243"/>
      <c r="X34" s="215"/>
      <c r="Y34" s="215"/>
      <c r="Z34" s="201"/>
      <c r="AA34" s="202"/>
      <c r="AB34" s="202"/>
      <c r="AC34" s="202"/>
      <c r="AD34" s="202"/>
      <c r="AE34" s="202"/>
      <c r="AF34" s="202"/>
      <c r="AG34" s="202"/>
      <c r="AH34" s="202"/>
      <c r="AI34" s="202"/>
      <c r="AJ34" s="202"/>
      <c r="AK34" s="203"/>
      <c r="AL34" s="26"/>
    </row>
    <row r="35" spans="1:38" ht="15.95" customHeight="1" x14ac:dyDescent="0.35">
      <c r="A35" s="24"/>
      <c r="B35" s="213">
        <f t="shared" si="0"/>
        <v>29</v>
      </c>
      <c r="C35" s="213"/>
      <c r="D35" s="244"/>
      <c r="E35" s="244"/>
      <c r="F35" s="244"/>
      <c r="G35" s="244"/>
      <c r="H35" s="244"/>
      <c r="I35" s="244"/>
      <c r="J35" s="244"/>
      <c r="K35" s="238"/>
      <c r="L35" s="239"/>
      <c r="M35" s="239"/>
      <c r="N35" s="239"/>
      <c r="O35" s="239"/>
      <c r="P35" s="239"/>
      <c r="Q35" s="239"/>
      <c r="R35" s="240"/>
      <c r="S35" s="245"/>
      <c r="T35" s="245"/>
      <c r="U35" s="245"/>
      <c r="V35" s="245"/>
      <c r="W35" s="245"/>
      <c r="X35" s="215"/>
      <c r="Y35" s="215"/>
      <c r="Z35" s="201"/>
      <c r="AA35" s="202"/>
      <c r="AB35" s="202"/>
      <c r="AC35" s="202"/>
      <c r="AD35" s="202"/>
      <c r="AE35" s="202"/>
      <c r="AF35" s="202"/>
      <c r="AG35" s="202"/>
      <c r="AH35" s="202"/>
      <c r="AI35" s="202"/>
      <c r="AJ35" s="202"/>
      <c r="AK35" s="203"/>
      <c r="AL35" s="26"/>
    </row>
    <row r="36" spans="1:38" ht="15.95" customHeight="1" x14ac:dyDescent="0.35">
      <c r="A36" s="24"/>
      <c r="B36" s="213">
        <f t="shared" si="0"/>
        <v>30</v>
      </c>
      <c r="C36" s="213"/>
      <c r="D36" s="238"/>
      <c r="E36" s="239"/>
      <c r="F36" s="239"/>
      <c r="G36" s="239"/>
      <c r="H36" s="239"/>
      <c r="I36" s="239"/>
      <c r="J36" s="240"/>
      <c r="K36" s="238"/>
      <c r="L36" s="239"/>
      <c r="M36" s="239"/>
      <c r="N36" s="239"/>
      <c r="O36" s="239"/>
      <c r="P36" s="239"/>
      <c r="Q36" s="239"/>
      <c r="R36" s="240"/>
      <c r="S36" s="241"/>
      <c r="T36" s="242"/>
      <c r="U36" s="242"/>
      <c r="V36" s="242"/>
      <c r="W36" s="243"/>
      <c r="X36" s="215"/>
      <c r="Y36" s="215"/>
      <c r="Z36" s="201"/>
      <c r="AA36" s="202"/>
      <c r="AB36" s="202"/>
      <c r="AC36" s="202"/>
      <c r="AD36" s="202"/>
      <c r="AE36" s="202"/>
      <c r="AF36" s="202"/>
      <c r="AG36" s="202"/>
      <c r="AH36" s="202"/>
      <c r="AI36" s="202"/>
      <c r="AJ36" s="202"/>
      <c r="AK36" s="203"/>
      <c r="AL36" s="26"/>
    </row>
    <row r="37" spans="1:38" ht="15.95" customHeight="1" x14ac:dyDescent="0.35">
      <c r="A37" s="24"/>
      <c r="B37" s="213">
        <f t="shared" si="0"/>
        <v>31</v>
      </c>
      <c r="C37" s="213"/>
      <c r="D37" s="244"/>
      <c r="E37" s="244"/>
      <c r="F37" s="244"/>
      <c r="G37" s="244"/>
      <c r="H37" s="244"/>
      <c r="I37" s="244"/>
      <c r="J37" s="244"/>
      <c r="K37" s="238"/>
      <c r="L37" s="239"/>
      <c r="M37" s="239"/>
      <c r="N37" s="239"/>
      <c r="O37" s="239"/>
      <c r="P37" s="239"/>
      <c r="Q37" s="239"/>
      <c r="R37" s="240"/>
      <c r="S37" s="245"/>
      <c r="T37" s="245"/>
      <c r="U37" s="245"/>
      <c r="V37" s="245"/>
      <c r="W37" s="245"/>
      <c r="X37" s="215"/>
      <c r="Y37" s="215"/>
      <c r="Z37" s="201"/>
      <c r="AA37" s="202"/>
      <c r="AB37" s="202"/>
      <c r="AC37" s="202"/>
      <c r="AD37" s="202"/>
      <c r="AE37" s="202"/>
      <c r="AF37" s="202"/>
      <c r="AG37" s="202"/>
      <c r="AH37" s="202"/>
      <c r="AI37" s="202"/>
      <c r="AJ37" s="202"/>
      <c r="AK37" s="203"/>
      <c r="AL37" s="26"/>
    </row>
    <row r="38" spans="1:38" ht="15.95" customHeight="1" x14ac:dyDescent="0.35">
      <c r="A38" s="24"/>
      <c r="B38" s="213">
        <f t="shared" si="0"/>
        <v>32</v>
      </c>
      <c r="C38" s="213"/>
      <c r="D38" s="214"/>
      <c r="E38" s="214"/>
      <c r="F38" s="214"/>
      <c r="G38" s="214"/>
      <c r="H38" s="214"/>
      <c r="I38" s="214"/>
      <c r="J38" s="214"/>
      <c r="K38" s="217"/>
      <c r="L38" s="218"/>
      <c r="M38" s="218"/>
      <c r="N38" s="218"/>
      <c r="O38" s="218"/>
      <c r="P38" s="218"/>
      <c r="Q38" s="218"/>
      <c r="R38" s="219"/>
      <c r="S38" s="215"/>
      <c r="T38" s="215"/>
      <c r="U38" s="215"/>
      <c r="V38" s="215"/>
      <c r="W38" s="215"/>
      <c r="X38" s="215"/>
      <c r="Y38" s="215"/>
      <c r="Z38" s="201"/>
      <c r="AA38" s="202"/>
      <c r="AB38" s="202"/>
      <c r="AC38" s="202"/>
      <c r="AD38" s="202"/>
      <c r="AE38" s="202"/>
      <c r="AF38" s="202"/>
      <c r="AG38" s="202"/>
      <c r="AH38" s="202"/>
      <c r="AI38" s="202"/>
      <c r="AJ38" s="202"/>
      <c r="AK38" s="203"/>
      <c r="AL38" s="26"/>
    </row>
    <row r="39" spans="1:38" ht="15.95" customHeight="1" x14ac:dyDescent="0.35">
      <c r="A39" s="24"/>
      <c r="B39" s="213">
        <f t="shared" si="0"/>
        <v>33</v>
      </c>
      <c r="C39" s="213"/>
      <c r="D39" s="214"/>
      <c r="E39" s="214"/>
      <c r="F39" s="214"/>
      <c r="G39" s="214"/>
      <c r="H39" s="214"/>
      <c r="I39" s="214"/>
      <c r="J39" s="214"/>
      <c r="K39" s="217"/>
      <c r="L39" s="218"/>
      <c r="M39" s="218"/>
      <c r="N39" s="218"/>
      <c r="O39" s="218"/>
      <c r="P39" s="218"/>
      <c r="Q39" s="218"/>
      <c r="R39" s="219"/>
      <c r="S39" s="215"/>
      <c r="T39" s="215"/>
      <c r="U39" s="215"/>
      <c r="V39" s="215"/>
      <c r="W39" s="215"/>
      <c r="X39" s="215"/>
      <c r="Y39" s="215"/>
      <c r="Z39" s="201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3"/>
      <c r="AL39" s="26"/>
    </row>
    <row r="40" spans="1:38" ht="15.95" customHeight="1" x14ac:dyDescent="0.35">
      <c r="A40" s="24"/>
      <c r="B40" s="213">
        <f t="shared" si="0"/>
        <v>34</v>
      </c>
      <c r="C40" s="213"/>
      <c r="D40" s="214"/>
      <c r="E40" s="214"/>
      <c r="F40" s="214"/>
      <c r="G40" s="214"/>
      <c r="H40" s="214"/>
      <c r="I40" s="214"/>
      <c r="J40" s="214"/>
      <c r="K40" s="217"/>
      <c r="L40" s="218"/>
      <c r="M40" s="218"/>
      <c r="N40" s="218"/>
      <c r="O40" s="218"/>
      <c r="P40" s="218"/>
      <c r="Q40" s="218"/>
      <c r="R40" s="219"/>
      <c r="S40" s="215"/>
      <c r="T40" s="215"/>
      <c r="U40" s="215"/>
      <c r="V40" s="215"/>
      <c r="W40" s="215"/>
      <c r="X40" s="215"/>
      <c r="Y40" s="215"/>
      <c r="Z40" s="201"/>
      <c r="AA40" s="202"/>
      <c r="AB40" s="202"/>
      <c r="AC40" s="202"/>
      <c r="AD40" s="202"/>
      <c r="AE40" s="202"/>
      <c r="AF40" s="202"/>
      <c r="AG40" s="202"/>
      <c r="AH40" s="202"/>
      <c r="AI40" s="202"/>
      <c r="AJ40" s="202"/>
      <c r="AK40" s="203"/>
      <c r="AL40" s="26"/>
    </row>
    <row r="41" spans="1:38" ht="15.95" customHeight="1" x14ac:dyDescent="0.35">
      <c r="A41" s="24"/>
      <c r="B41" s="213">
        <f t="shared" si="0"/>
        <v>35</v>
      </c>
      <c r="C41" s="213"/>
      <c r="D41" s="214"/>
      <c r="E41" s="214"/>
      <c r="F41" s="214"/>
      <c r="G41" s="214"/>
      <c r="H41" s="214"/>
      <c r="I41" s="214"/>
      <c r="J41" s="214"/>
      <c r="K41" s="217"/>
      <c r="L41" s="218"/>
      <c r="M41" s="218"/>
      <c r="N41" s="218"/>
      <c r="O41" s="218"/>
      <c r="P41" s="218"/>
      <c r="Q41" s="218"/>
      <c r="R41" s="219"/>
      <c r="S41" s="215"/>
      <c r="T41" s="215"/>
      <c r="U41" s="215"/>
      <c r="V41" s="215"/>
      <c r="W41" s="215"/>
      <c r="X41" s="215"/>
      <c r="Y41" s="215"/>
      <c r="Z41" s="201"/>
      <c r="AA41" s="202"/>
      <c r="AB41" s="202"/>
      <c r="AC41" s="202"/>
      <c r="AD41" s="202"/>
      <c r="AE41" s="202"/>
      <c r="AF41" s="202"/>
      <c r="AG41" s="202"/>
      <c r="AH41" s="202"/>
      <c r="AI41" s="202"/>
      <c r="AJ41" s="202"/>
      <c r="AK41" s="203"/>
      <c r="AL41" s="26"/>
    </row>
    <row r="42" spans="1:38" ht="15.95" customHeight="1" x14ac:dyDescent="0.35">
      <c r="A42" s="24"/>
      <c r="B42" s="213">
        <f t="shared" si="0"/>
        <v>36</v>
      </c>
      <c r="C42" s="213"/>
      <c r="D42" s="214"/>
      <c r="E42" s="214"/>
      <c r="F42" s="214"/>
      <c r="G42" s="214"/>
      <c r="H42" s="214"/>
      <c r="I42" s="214"/>
      <c r="J42" s="214"/>
      <c r="K42" s="217"/>
      <c r="L42" s="218"/>
      <c r="M42" s="218"/>
      <c r="N42" s="218"/>
      <c r="O42" s="218"/>
      <c r="P42" s="218"/>
      <c r="Q42" s="218"/>
      <c r="R42" s="219"/>
      <c r="S42" s="215"/>
      <c r="T42" s="215"/>
      <c r="U42" s="215"/>
      <c r="V42" s="215"/>
      <c r="W42" s="215"/>
      <c r="X42" s="215"/>
      <c r="Y42" s="215"/>
      <c r="Z42" s="201"/>
      <c r="AA42" s="202"/>
      <c r="AB42" s="202"/>
      <c r="AC42" s="202"/>
      <c r="AD42" s="202"/>
      <c r="AE42" s="202"/>
      <c r="AF42" s="202"/>
      <c r="AG42" s="202"/>
      <c r="AH42" s="202"/>
      <c r="AI42" s="202"/>
      <c r="AJ42" s="202"/>
      <c r="AK42" s="203"/>
      <c r="AL42" s="26"/>
    </row>
    <row r="43" spans="1:38" ht="15.95" customHeight="1" x14ac:dyDescent="0.35">
      <c r="A43" s="24"/>
      <c r="B43" s="213">
        <f t="shared" si="0"/>
        <v>37</v>
      </c>
      <c r="C43" s="213"/>
      <c r="D43" s="214"/>
      <c r="E43" s="214"/>
      <c r="F43" s="214"/>
      <c r="G43" s="214"/>
      <c r="H43" s="214"/>
      <c r="I43" s="214"/>
      <c r="J43" s="214"/>
      <c r="K43" s="217"/>
      <c r="L43" s="218"/>
      <c r="M43" s="218"/>
      <c r="N43" s="218"/>
      <c r="O43" s="218"/>
      <c r="P43" s="218"/>
      <c r="Q43" s="218"/>
      <c r="R43" s="219"/>
      <c r="S43" s="215"/>
      <c r="T43" s="215"/>
      <c r="U43" s="215"/>
      <c r="V43" s="215"/>
      <c r="W43" s="215"/>
      <c r="X43" s="215"/>
      <c r="Y43" s="215"/>
      <c r="Z43" s="201"/>
      <c r="AA43" s="202"/>
      <c r="AB43" s="202"/>
      <c r="AC43" s="202"/>
      <c r="AD43" s="202"/>
      <c r="AE43" s="202"/>
      <c r="AF43" s="202"/>
      <c r="AG43" s="202"/>
      <c r="AH43" s="202"/>
      <c r="AI43" s="202"/>
      <c r="AJ43" s="202"/>
      <c r="AK43" s="203"/>
      <c r="AL43" s="26"/>
    </row>
    <row r="44" spans="1:38" ht="15.95" customHeight="1" x14ac:dyDescent="0.35">
      <c r="A44" s="24"/>
      <c r="B44" s="213">
        <f t="shared" si="0"/>
        <v>38</v>
      </c>
      <c r="C44" s="213"/>
      <c r="D44" s="214"/>
      <c r="E44" s="214"/>
      <c r="F44" s="214"/>
      <c r="G44" s="214"/>
      <c r="H44" s="214"/>
      <c r="I44" s="214"/>
      <c r="J44" s="214"/>
      <c r="K44" s="217"/>
      <c r="L44" s="218"/>
      <c r="M44" s="218"/>
      <c r="N44" s="218"/>
      <c r="O44" s="218"/>
      <c r="P44" s="218"/>
      <c r="Q44" s="218"/>
      <c r="R44" s="219"/>
      <c r="S44" s="215"/>
      <c r="T44" s="215"/>
      <c r="U44" s="215"/>
      <c r="V44" s="215"/>
      <c r="W44" s="215"/>
      <c r="X44" s="215"/>
      <c r="Y44" s="215"/>
      <c r="Z44" s="201"/>
      <c r="AA44" s="202"/>
      <c r="AB44" s="202"/>
      <c r="AC44" s="202"/>
      <c r="AD44" s="202"/>
      <c r="AE44" s="202"/>
      <c r="AF44" s="202"/>
      <c r="AG44" s="202"/>
      <c r="AH44" s="202"/>
      <c r="AI44" s="202"/>
      <c r="AJ44" s="202"/>
      <c r="AK44" s="203"/>
      <c r="AL44" s="26"/>
    </row>
    <row r="45" spans="1:38" ht="15.95" customHeight="1" x14ac:dyDescent="0.35">
      <c r="A45" s="24"/>
      <c r="B45" s="213">
        <f t="shared" si="0"/>
        <v>39</v>
      </c>
      <c r="C45" s="213"/>
      <c r="D45" s="214"/>
      <c r="E45" s="214"/>
      <c r="F45" s="214"/>
      <c r="G45" s="214"/>
      <c r="H45" s="214"/>
      <c r="I45" s="214"/>
      <c r="J45" s="214"/>
      <c r="K45" s="217"/>
      <c r="L45" s="218"/>
      <c r="M45" s="218"/>
      <c r="N45" s="218"/>
      <c r="O45" s="218"/>
      <c r="P45" s="218"/>
      <c r="Q45" s="218"/>
      <c r="R45" s="219"/>
      <c r="S45" s="215"/>
      <c r="T45" s="215"/>
      <c r="U45" s="215"/>
      <c r="V45" s="215"/>
      <c r="W45" s="215"/>
      <c r="X45" s="215"/>
      <c r="Y45" s="215"/>
      <c r="Z45" s="201"/>
      <c r="AA45" s="202"/>
      <c r="AB45" s="202"/>
      <c r="AC45" s="202"/>
      <c r="AD45" s="202"/>
      <c r="AE45" s="202"/>
      <c r="AF45" s="202"/>
      <c r="AG45" s="202"/>
      <c r="AH45" s="202"/>
      <c r="AI45" s="202"/>
      <c r="AJ45" s="202"/>
      <c r="AK45" s="203"/>
      <c r="AL45" s="26"/>
    </row>
    <row r="46" spans="1:38" ht="15.95" customHeight="1" x14ac:dyDescent="0.35">
      <c r="A46" s="24"/>
      <c r="B46" s="213">
        <f t="shared" si="0"/>
        <v>40</v>
      </c>
      <c r="C46" s="213"/>
      <c r="D46" s="214"/>
      <c r="E46" s="214"/>
      <c r="F46" s="214"/>
      <c r="G46" s="214"/>
      <c r="H46" s="214"/>
      <c r="I46" s="214"/>
      <c r="J46" s="214"/>
      <c r="K46" s="217"/>
      <c r="L46" s="218"/>
      <c r="M46" s="218"/>
      <c r="N46" s="218"/>
      <c r="O46" s="218"/>
      <c r="P46" s="218"/>
      <c r="Q46" s="218"/>
      <c r="R46" s="219"/>
      <c r="S46" s="215"/>
      <c r="T46" s="215"/>
      <c r="U46" s="215"/>
      <c r="V46" s="215"/>
      <c r="W46" s="215"/>
      <c r="X46" s="215"/>
      <c r="Y46" s="215"/>
      <c r="Z46" s="201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3"/>
      <c r="AL46" s="26"/>
    </row>
    <row r="47" spans="1:38" ht="15.95" customHeight="1" x14ac:dyDescent="0.35">
      <c r="A47" s="24"/>
      <c r="B47" s="213">
        <f t="shared" si="0"/>
        <v>41</v>
      </c>
      <c r="C47" s="213"/>
      <c r="D47" s="214"/>
      <c r="E47" s="214"/>
      <c r="F47" s="214"/>
      <c r="G47" s="214"/>
      <c r="H47" s="214"/>
      <c r="I47" s="214"/>
      <c r="J47" s="214"/>
      <c r="K47" s="217"/>
      <c r="L47" s="218"/>
      <c r="M47" s="218"/>
      <c r="N47" s="218"/>
      <c r="O47" s="218"/>
      <c r="P47" s="218"/>
      <c r="Q47" s="218"/>
      <c r="R47" s="219"/>
      <c r="S47" s="215"/>
      <c r="T47" s="215"/>
      <c r="U47" s="215"/>
      <c r="V47" s="215"/>
      <c r="W47" s="215"/>
      <c r="X47" s="215"/>
      <c r="Y47" s="215"/>
      <c r="Z47" s="201"/>
      <c r="AA47" s="202"/>
      <c r="AB47" s="202"/>
      <c r="AC47" s="202"/>
      <c r="AD47" s="202"/>
      <c r="AE47" s="202"/>
      <c r="AF47" s="202"/>
      <c r="AG47" s="202"/>
      <c r="AH47" s="202"/>
      <c r="AI47" s="202"/>
      <c r="AJ47" s="202"/>
      <c r="AK47" s="203"/>
      <c r="AL47" s="26"/>
    </row>
    <row r="48" spans="1:38" ht="15.75" customHeight="1" x14ac:dyDescent="0.35">
      <c r="A48" s="24"/>
      <c r="B48" s="213">
        <f t="shared" si="0"/>
        <v>42</v>
      </c>
      <c r="C48" s="213"/>
      <c r="D48" s="214"/>
      <c r="E48" s="214"/>
      <c r="F48" s="214"/>
      <c r="G48" s="214"/>
      <c r="H48" s="214"/>
      <c r="I48" s="214"/>
      <c r="J48" s="214"/>
      <c r="K48" s="217"/>
      <c r="L48" s="218"/>
      <c r="M48" s="218"/>
      <c r="N48" s="218"/>
      <c r="O48" s="218"/>
      <c r="P48" s="218"/>
      <c r="Q48" s="218"/>
      <c r="R48" s="219"/>
      <c r="S48" s="215"/>
      <c r="T48" s="215"/>
      <c r="U48" s="215"/>
      <c r="V48" s="215"/>
      <c r="W48" s="215"/>
      <c r="X48" s="215"/>
      <c r="Y48" s="215"/>
      <c r="Z48" s="201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3"/>
      <c r="AL48" s="26"/>
    </row>
    <row r="49" spans="1:38" ht="15.95" customHeight="1" x14ac:dyDescent="0.35">
      <c r="A49" s="24"/>
      <c r="B49" s="213">
        <f t="shared" si="0"/>
        <v>43</v>
      </c>
      <c r="C49" s="213"/>
      <c r="D49" s="224"/>
      <c r="E49" s="224"/>
      <c r="F49" s="224"/>
      <c r="G49" s="224"/>
      <c r="H49" s="224"/>
      <c r="I49" s="224"/>
      <c r="J49" s="224"/>
      <c r="K49" s="225"/>
      <c r="L49" s="226"/>
      <c r="M49" s="226"/>
      <c r="N49" s="226"/>
      <c r="O49" s="226"/>
      <c r="P49" s="226"/>
      <c r="Q49" s="226"/>
      <c r="R49" s="227"/>
      <c r="S49" s="228"/>
      <c r="T49" s="228"/>
      <c r="U49" s="228"/>
      <c r="V49" s="228"/>
      <c r="W49" s="228"/>
      <c r="X49" s="215"/>
      <c r="Y49" s="215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6"/>
    </row>
    <row r="50" spans="1:38" ht="15.95" customHeight="1" thickBot="1" x14ac:dyDescent="0.4">
      <c r="A50" s="33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/>
    </row>
  </sheetData>
  <mergeCells count="210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2:C12"/>
    <mergeCell ref="X12:Y12"/>
    <mergeCell ref="Z12:AK12"/>
    <mergeCell ref="B13:C13"/>
    <mergeCell ref="X13:Y13"/>
    <mergeCell ref="Z13:AK13"/>
    <mergeCell ref="B10:C10"/>
    <mergeCell ref="X10:Y10"/>
    <mergeCell ref="Z10:AK10"/>
    <mergeCell ref="B11:C11"/>
    <mergeCell ref="X11:Y11"/>
    <mergeCell ref="Z11:AK11"/>
    <mergeCell ref="B16:C16"/>
    <mergeCell ref="X16:Y16"/>
    <mergeCell ref="Z16:AK16"/>
    <mergeCell ref="B17:C17"/>
    <mergeCell ref="X17:Y17"/>
    <mergeCell ref="Z17:AK17"/>
    <mergeCell ref="B14:C14"/>
    <mergeCell ref="X14:Y14"/>
    <mergeCell ref="Z14:AK14"/>
    <mergeCell ref="B15:C15"/>
    <mergeCell ref="X15:Y15"/>
    <mergeCell ref="Z15:AK15"/>
    <mergeCell ref="B20:C20"/>
    <mergeCell ref="X20:Y20"/>
    <mergeCell ref="Z20:AK20"/>
    <mergeCell ref="B21:C21"/>
    <mergeCell ref="X21:Y21"/>
    <mergeCell ref="Z21:AK21"/>
    <mergeCell ref="B18:C18"/>
    <mergeCell ref="X18:Y18"/>
    <mergeCell ref="Z18:AK18"/>
    <mergeCell ref="B19:C19"/>
    <mergeCell ref="X19:Y19"/>
    <mergeCell ref="Z19:AK19"/>
    <mergeCell ref="B24:C24"/>
    <mergeCell ref="X24:Y24"/>
    <mergeCell ref="Z24:AK24"/>
    <mergeCell ref="B25:C25"/>
    <mergeCell ref="X25:Y25"/>
    <mergeCell ref="Z25:AK25"/>
    <mergeCell ref="B22:C22"/>
    <mergeCell ref="X22:Y22"/>
    <mergeCell ref="Z22:AK22"/>
    <mergeCell ref="B23:C23"/>
    <mergeCell ref="X23:Y23"/>
    <mergeCell ref="Z23:AK23"/>
    <mergeCell ref="B28:C28"/>
    <mergeCell ref="X28:Y28"/>
    <mergeCell ref="Z28:AK28"/>
    <mergeCell ref="B29:C29"/>
    <mergeCell ref="X29:Y29"/>
    <mergeCell ref="Z29:AK29"/>
    <mergeCell ref="B26:C26"/>
    <mergeCell ref="X26:Y26"/>
    <mergeCell ref="Z26:AK26"/>
    <mergeCell ref="B27:C27"/>
    <mergeCell ref="X27:Y27"/>
    <mergeCell ref="Z27:AK27"/>
    <mergeCell ref="B32:C32"/>
    <mergeCell ref="X32:Y32"/>
    <mergeCell ref="Z32:AK32"/>
    <mergeCell ref="B33:C33"/>
    <mergeCell ref="X33:Y33"/>
    <mergeCell ref="Z33:AK33"/>
    <mergeCell ref="B30:C30"/>
    <mergeCell ref="X30:Y30"/>
    <mergeCell ref="Z30:AK30"/>
    <mergeCell ref="B31:C31"/>
    <mergeCell ref="X31:Y31"/>
    <mergeCell ref="Z31:AK31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10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24</vt:i4>
      </vt:variant>
      <vt:variant>
        <vt:lpstr>名前付き一覧</vt:lpstr>
      </vt:variant>
      <vt:variant>
        <vt:i4>5</vt:i4>
      </vt:variant>
    </vt:vector>
  </HeadingPairs>
  <TitlesOfParts>
    <vt:vector size="29" baseType="lpstr">
      <vt:lpstr>表紙</vt:lpstr>
      <vt:lpstr>履历</vt:lpstr>
      <vt:lpstr>目次</vt:lpstr>
      <vt:lpstr>Enum定数</vt:lpstr>
      <vt:lpstr>利用情報関連図</vt:lpstr>
      <vt:lpstr>テンプレート</vt:lpstr>
      <vt:lpstr>D_Use</vt:lpstr>
      <vt:lpstr>D_UseDetail</vt:lpstr>
      <vt:lpstr>D_UseRoom</vt:lpstr>
      <vt:lpstr>D_Sale</vt:lpstr>
      <vt:lpstr>D_SaleDiv</vt:lpstr>
      <vt:lpstr>D_Pay</vt:lpstr>
      <vt:lpstr>D_PayDiv</vt:lpstr>
      <vt:lpstr>D_UsePerson</vt:lpstr>
      <vt:lpstr>D_UseAllo</vt:lpstr>
      <vt:lpstr>D_UsePersonTel</vt:lpstr>
      <vt:lpstr>D_UseFree</vt:lpstr>
      <vt:lpstr>D_UsePersonFree</vt:lpstr>
      <vt:lpstr>D_Receipt</vt:lpstr>
      <vt:lpstr>D_UseMemo</vt:lpstr>
      <vt:lpstr>D_Rental</vt:lpstr>
      <vt:lpstr>D_Arrange</vt:lpstr>
      <vt:lpstr>H_Use</vt:lpstr>
      <vt:lpstr>D_RoomLock</vt:lpstr>
      <vt:lpstr>D_Use!Print_Area</vt:lpstr>
      <vt:lpstr>Enum定数!Print_Area</vt:lpstr>
      <vt:lpstr>H_Use!Print_Area</vt:lpstr>
      <vt:lpstr>目次!Print_Area</vt:lpstr>
      <vt:lpstr>利用情報関連図!Print_Area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OGI2</cp:lastModifiedBy>
  <cp:lastPrinted>2022-02-16T06:41:55Z</cp:lastPrinted>
  <dcterms:created xsi:type="dcterms:W3CDTF">2006-09-16T00:00:00Z</dcterms:created>
  <dcterms:modified xsi:type="dcterms:W3CDTF">2023-04-05T02:22:33Z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