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ms\HotelPms\Document\"/>
    </mc:Choice>
  </mc:AlternateContent>
  <bookViews>
    <workbookView xWindow="-120" yWindow="-120" windowWidth="29040" windowHeight="15720" tabRatio="857" firstSheet="15" activeTab="27"/>
  </bookViews>
  <sheets>
    <sheet name="表紙" sheetId="1" r:id="rId1"/>
    <sheet name="履历" sheetId="2" r:id="rId2"/>
    <sheet name="目次" sheetId="3" r:id="rId3"/>
    <sheet name="Enum定数" sheetId="51" r:id="rId4"/>
    <sheet name="テンプレート" sheetId="47" r:id="rId5"/>
    <sheet name="S_Config" sheetId="55" r:id="rId6"/>
    <sheet name="S_SyncConfig" sheetId="77" r:id="rId7"/>
    <sheet name="S_Option" sheetId="56" r:id="rId8"/>
    <sheet name="S_Local" sheetId="57" r:id="rId9"/>
    <sheet name="S_Class" sheetId="54" r:id="rId10"/>
    <sheet name="S_Hotel" sheetId="58" r:id="rId11"/>
    <sheet name="S_Menu" sheetId="61" r:id="rId12"/>
    <sheet name="M_Output" sheetId="59" r:id="rId13"/>
    <sheet name="M_OutputItem" sheetId="60" r:id="rId14"/>
    <sheet name="M_RoomType" sheetId="62" r:id="rId15"/>
    <sheet name="M_Room" sheetId="63" r:id="rId16"/>
    <sheet name="M_RoomStatus" sheetId="65" r:id="rId17"/>
    <sheet name="M_RoomAtt" sheetId="64" r:id="rId18"/>
    <sheet name="M_DiscountReason" sheetId="66" r:id="rId19"/>
    <sheet name="M_Credit" sheetId="67" r:id="rId20"/>
    <sheet name="M_Agent" sheetId="68" r:id="rId21"/>
    <sheet name="M_AgentBranch" sheetId="69" r:id="rId22"/>
    <sheet name="M_Building" sheetId="70" r:id="rId23"/>
    <sheet name="M_Fixtures" sheetId="71" r:id="rId24"/>
    <sheet name="M_Trader" sheetId="72" r:id="rId25"/>
    <sheet name="M_Item" sheetId="73" r:id="rId26"/>
    <sheet name="M_PayItem" sheetId="74" r:id="rId27"/>
    <sheet name="M_FreeType" sheetId="75" r:id="rId28"/>
  </sheets>
  <definedNames>
    <definedName name="_xlnm.Print_Area" localSheetId="3">Enum定数!$A$1:$AL$101</definedName>
    <definedName name="_xlnm.Print_Area" localSheetId="2">目次!$A$1:$AL$45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77" l="1"/>
  <c r="B10" i="77" s="1"/>
  <c r="B11" i="77" s="1"/>
  <c r="B12" i="77" s="1"/>
  <c r="B13" i="77" s="1"/>
  <c r="B14" i="77" s="1"/>
  <c r="B15" i="77" s="1"/>
  <c r="B16" i="77" s="1"/>
  <c r="B17" i="77" s="1"/>
  <c r="B18" i="77" s="1"/>
  <c r="B19" i="77" s="1"/>
  <c r="B20" i="77" s="1"/>
  <c r="B21" i="77" s="1"/>
  <c r="B22" i="77" s="1"/>
  <c r="B23" i="77" s="1"/>
  <c r="B24" i="77" s="1"/>
  <c r="B25" i="77" s="1"/>
  <c r="B26" i="77" s="1"/>
  <c r="B27" i="77" s="1"/>
  <c r="B28" i="77" s="1"/>
  <c r="B29" i="77" s="1"/>
  <c r="B30" i="77" s="1"/>
  <c r="B31" i="77" s="1"/>
  <c r="B32" i="77" s="1"/>
  <c r="B33" i="77" s="1"/>
  <c r="B34" i="77" s="1"/>
  <c r="B35" i="77" s="1"/>
  <c r="B36" i="77" s="1"/>
  <c r="B37" i="77" s="1"/>
  <c r="B38" i="77" s="1"/>
  <c r="B39" i="77" s="1"/>
  <c r="B40" i="77" s="1"/>
  <c r="B41" i="77" s="1"/>
  <c r="B42" i="77" s="1"/>
  <c r="B43" i="77" s="1"/>
  <c r="B44" i="77" s="1"/>
  <c r="B45" i="77" s="1"/>
  <c r="B46" i="77" s="1"/>
  <c r="B47" i="77" s="1"/>
  <c r="B48" i="77" s="1"/>
  <c r="B49" i="77" s="1"/>
  <c r="B8" i="77"/>
  <c r="A2" i="77"/>
  <c r="K1" i="77"/>
  <c r="A1" i="77"/>
  <c r="B22" i="64" l="1"/>
  <c r="B23" i="64" s="1"/>
  <c r="B24" i="64" s="1"/>
  <c r="B21" i="64"/>
  <c r="B24" i="63"/>
  <c r="B25" i="63" s="1"/>
  <c r="B26" i="63" s="1"/>
  <c r="B27" i="63" s="1"/>
  <c r="B28" i="63" s="1"/>
  <c r="B8" i="75" l="1"/>
  <c r="B9" i="75" s="1"/>
  <c r="B10" i="75" s="1"/>
  <c r="B11" i="75" s="1"/>
  <c r="B12" i="75" s="1"/>
  <c r="B13" i="75" s="1"/>
  <c r="B14" i="75" s="1"/>
  <c r="B15" i="75" s="1"/>
  <c r="B16" i="75" s="1"/>
  <c r="B17" i="75" s="1"/>
  <c r="B18" i="75" s="1"/>
  <c r="B19" i="75" s="1"/>
  <c r="B20" i="75" s="1"/>
  <c r="B21" i="75" s="1"/>
  <c r="B22" i="75" s="1"/>
  <c r="B23" i="75" s="1"/>
  <c r="B24" i="75" s="1"/>
  <c r="B25" i="75" s="1"/>
  <c r="B26" i="75" s="1"/>
  <c r="B27" i="75" s="1"/>
  <c r="B28" i="75" s="1"/>
  <c r="B29" i="75" s="1"/>
  <c r="B30" i="75" s="1"/>
  <c r="B31" i="75" s="1"/>
  <c r="B32" i="75" s="1"/>
  <c r="B33" i="75" s="1"/>
  <c r="B34" i="75" s="1"/>
  <c r="B35" i="75" s="1"/>
  <c r="B36" i="75" s="1"/>
  <c r="B37" i="75" s="1"/>
  <c r="B38" i="75" s="1"/>
  <c r="B39" i="75" s="1"/>
  <c r="B40" i="75" s="1"/>
  <c r="B41" i="75" s="1"/>
  <c r="B42" i="75" s="1"/>
  <c r="B43" i="75" s="1"/>
  <c r="B44" i="75" s="1"/>
  <c r="B45" i="75" s="1"/>
  <c r="B46" i="75" s="1"/>
  <c r="B47" i="75" s="1"/>
  <c r="B48" i="75" s="1"/>
  <c r="B49" i="75" s="1"/>
  <c r="A2" i="75"/>
  <c r="K1" i="75"/>
  <c r="A1" i="75"/>
  <c r="B8" i="74"/>
  <c r="B9" i="74" s="1"/>
  <c r="B10" i="74" s="1"/>
  <c r="B11" i="74" s="1"/>
  <c r="B12" i="74" s="1"/>
  <c r="B13" i="74" s="1"/>
  <c r="B14" i="74" s="1"/>
  <c r="B15" i="74" s="1"/>
  <c r="B16" i="74" s="1"/>
  <c r="B17" i="74" s="1"/>
  <c r="B18" i="74" s="1"/>
  <c r="B19" i="74" s="1"/>
  <c r="B20" i="74" s="1"/>
  <c r="B21" i="74" s="1"/>
  <c r="B22" i="74" s="1"/>
  <c r="B23" i="74" s="1"/>
  <c r="B24" i="74" s="1"/>
  <c r="B25" i="74" s="1"/>
  <c r="B26" i="74" s="1"/>
  <c r="B27" i="74" s="1"/>
  <c r="B28" i="74" s="1"/>
  <c r="B29" i="74" s="1"/>
  <c r="B30" i="74" s="1"/>
  <c r="B31" i="74" s="1"/>
  <c r="B32" i="74" s="1"/>
  <c r="B33" i="74" s="1"/>
  <c r="B34" i="74" s="1"/>
  <c r="B35" i="74" s="1"/>
  <c r="B36" i="74" s="1"/>
  <c r="B37" i="74" s="1"/>
  <c r="B38" i="74" s="1"/>
  <c r="B39" i="74" s="1"/>
  <c r="B40" i="74" s="1"/>
  <c r="B41" i="74" s="1"/>
  <c r="B42" i="74" s="1"/>
  <c r="B43" i="74" s="1"/>
  <c r="B44" i="74" s="1"/>
  <c r="B45" i="74" s="1"/>
  <c r="B46" i="74" s="1"/>
  <c r="B47" i="74" s="1"/>
  <c r="B48" i="74" s="1"/>
  <c r="B49" i="74" s="1"/>
  <c r="A2" i="74"/>
  <c r="K1" i="74"/>
  <c r="A1" i="74"/>
  <c r="B8" i="73"/>
  <c r="B9" i="73" s="1"/>
  <c r="B10" i="73" s="1"/>
  <c r="B11" i="73" s="1"/>
  <c r="B12" i="73" s="1"/>
  <c r="B13" i="73" s="1"/>
  <c r="B14" i="73" s="1"/>
  <c r="B15" i="73" s="1"/>
  <c r="B16" i="73" s="1"/>
  <c r="B17" i="73" s="1"/>
  <c r="B18" i="73" s="1"/>
  <c r="B19" i="73" s="1"/>
  <c r="B20" i="73" s="1"/>
  <c r="B21" i="73" s="1"/>
  <c r="B22" i="73" s="1"/>
  <c r="B23" i="73" s="1"/>
  <c r="B24" i="73" s="1"/>
  <c r="B25" i="73" s="1"/>
  <c r="B26" i="73" s="1"/>
  <c r="B27" i="73" s="1"/>
  <c r="B28" i="73" s="1"/>
  <c r="B29" i="73" s="1"/>
  <c r="B30" i="73" s="1"/>
  <c r="B31" i="73" s="1"/>
  <c r="B32" i="73" s="1"/>
  <c r="B33" i="73" s="1"/>
  <c r="B34" i="73" s="1"/>
  <c r="B35" i="73" s="1"/>
  <c r="B36" i="73" s="1"/>
  <c r="B37" i="73" s="1"/>
  <c r="B38" i="73" s="1"/>
  <c r="B39" i="73" s="1"/>
  <c r="B40" i="73" s="1"/>
  <c r="B41" i="73" s="1"/>
  <c r="B42" i="73" s="1"/>
  <c r="B43" i="73" s="1"/>
  <c r="B44" i="73" s="1"/>
  <c r="B45" i="73" s="1"/>
  <c r="B46" i="73" s="1"/>
  <c r="A2" i="73"/>
  <c r="K1" i="73"/>
  <c r="A1" i="73"/>
  <c r="B47" i="73" l="1"/>
  <c r="B48" i="73" s="1"/>
  <c r="B8" i="72"/>
  <c r="B9" i="72" s="1"/>
  <c r="B10" i="72" s="1"/>
  <c r="B11" i="72" s="1"/>
  <c r="B12" i="72" s="1"/>
  <c r="B13" i="72" s="1"/>
  <c r="B14" i="72" s="1"/>
  <c r="B15" i="72" s="1"/>
  <c r="B16" i="72" s="1"/>
  <c r="B17" i="72" s="1"/>
  <c r="B18" i="72" s="1"/>
  <c r="B19" i="72" s="1"/>
  <c r="B20" i="72" s="1"/>
  <c r="B21" i="72" s="1"/>
  <c r="B22" i="72" s="1"/>
  <c r="B23" i="72" s="1"/>
  <c r="B24" i="72" s="1"/>
  <c r="B25" i="72" s="1"/>
  <c r="B26" i="72" s="1"/>
  <c r="B27" i="72" s="1"/>
  <c r="B28" i="72" s="1"/>
  <c r="B29" i="72" s="1"/>
  <c r="B30" i="72" s="1"/>
  <c r="B31" i="72" s="1"/>
  <c r="B32" i="72" s="1"/>
  <c r="B33" i="72" s="1"/>
  <c r="B34" i="72" s="1"/>
  <c r="B35" i="72" s="1"/>
  <c r="B36" i="72" s="1"/>
  <c r="B37" i="72" s="1"/>
  <c r="B38" i="72" s="1"/>
  <c r="B39" i="72" s="1"/>
  <c r="B40" i="72" s="1"/>
  <c r="B41" i="72" s="1"/>
  <c r="B42" i="72" s="1"/>
  <c r="B43" i="72" s="1"/>
  <c r="B44" i="72" s="1"/>
  <c r="B45" i="72" s="1"/>
  <c r="B46" i="72" s="1"/>
  <c r="B47" i="72" s="1"/>
  <c r="B48" i="72" s="1"/>
  <c r="B49" i="72" s="1"/>
  <c r="A2" i="72"/>
  <c r="K1" i="72"/>
  <c r="A1" i="72"/>
  <c r="B8" i="71"/>
  <c r="B9" i="71" s="1"/>
  <c r="B10" i="71" s="1"/>
  <c r="B11" i="71" s="1"/>
  <c r="B12" i="71" s="1"/>
  <c r="B13" i="71" s="1"/>
  <c r="B14" i="71" s="1"/>
  <c r="B15" i="71" s="1"/>
  <c r="B16" i="71" s="1"/>
  <c r="B17" i="71" s="1"/>
  <c r="B18" i="71" s="1"/>
  <c r="B19" i="71" s="1"/>
  <c r="B20" i="71" s="1"/>
  <c r="B21" i="71" s="1"/>
  <c r="B22" i="71" s="1"/>
  <c r="B23" i="71" s="1"/>
  <c r="B24" i="71" s="1"/>
  <c r="B25" i="71" s="1"/>
  <c r="B26" i="71" s="1"/>
  <c r="B27" i="71" s="1"/>
  <c r="B28" i="71" s="1"/>
  <c r="B29" i="71" s="1"/>
  <c r="B30" i="71" s="1"/>
  <c r="B31" i="71" s="1"/>
  <c r="B32" i="71" s="1"/>
  <c r="B33" i="71" s="1"/>
  <c r="B34" i="71" s="1"/>
  <c r="B35" i="71" s="1"/>
  <c r="B36" i="71" s="1"/>
  <c r="B37" i="71" s="1"/>
  <c r="B38" i="71" s="1"/>
  <c r="B39" i="71" s="1"/>
  <c r="B40" i="71" s="1"/>
  <c r="B41" i="71" s="1"/>
  <c r="B42" i="71" s="1"/>
  <c r="B43" i="71" s="1"/>
  <c r="B44" i="71" s="1"/>
  <c r="B45" i="71" s="1"/>
  <c r="B46" i="71" s="1"/>
  <c r="B47" i="71" s="1"/>
  <c r="B48" i="71" s="1"/>
  <c r="B49" i="71" s="1"/>
  <c r="A2" i="71"/>
  <c r="K1" i="71"/>
  <c r="A1" i="71"/>
  <c r="B9" i="70"/>
  <c r="B10" i="70" s="1"/>
  <c r="B11" i="70" s="1"/>
  <c r="B12" i="70" s="1"/>
  <c r="B13" i="70" s="1"/>
  <c r="B14" i="70" s="1"/>
  <c r="B15" i="70" s="1"/>
  <c r="B16" i="70" s="1"/>
  <c r="B17" i="70" s="1"/>
  <c r="B18" i="70" s="1"/>
  <c r="B19" i="70" s="1"/>
  <c r="B20" i="70" s="1"/>
  <c r="B21" i="70" s="1"/>
  <c r="B22" i="70" s="1"/>
  <c r="B23" i="70" s="1"/>
  <c r="B24" i="70" s="1"/>
  <c r="B25" i="70" s="1"/>
  <c r="B26" i="70" s="1"/>
  <c r="B27" i="70" s="1"/>
  <c r="B28" i="70" s="1"/>
  <c r="B29" i="70" s="1"/>
  <c r="B30" i="70" s="1"/>
  <c r="B31" i="70" s="1"/>
  <c r="B32" i="70" s="1"/>
  <c r="B33" i="70" s="1"/>
  <c r="B34" i="70" s="1"/>
  <c r="B35" i="70" s="1"/>
  <c r="B36" i="70" s="1"/>
  <c r="B37" i="70" s="1"/>
  <c r="B38" i="70" s="1"/>
  <c r="B39" i="70" s="1"/>
  <c r="B40" i="70" s="1"/>
  <c r="B41" i="70" s="1"/>
  <c r="B42" i="70" s="1"/>
  <c r="B43" i="70" s="1"/>
  <c r="B44" i="70" s="1"/>
  <c r="B45" i="70" s="1"/>
  <c r="B46" i="70" s="1"/>
  <c r="B47" i="70" s="1"/>
  <c r="B48" i="70" s="1"/>
  <c r="B49" i="70" s="1"/>
  <c r="B8" i="70"/>
  <c r="A2" i="70"/>
  <c r="K1" i="70"/>
  <c r="A1" i="70"/>
  <c r="B49" i="73" l="1"/>
  <c r="B50" i="73" s="1"/>
  <c r="B51" i="73" s="1"/>
  <c r="B52" i="73" s="1"/>
  <c r="B53" i="73" s="1"/>
  <c r="B54" i="73" s="1"/>
  <c r="B55" i="73" s="1"/>
  <c r="B56" i="73" s="1"/>
  <c r="B8" i="69"/>
  <c r="B9" i="69" s="1"/>
  <c r="B10" i="69" s="1"/>
  <c r="B11" i="69" s="1"/>
  <c r="B12" i="69" s="1"/>
  <c r="B13" i="69" s="1"/>
  <c r="B14" i="69" s="1"/>
  <c r="B15" i="69" s="1"/>
  <c r="B16" i="69" s="1"/>
  <c r="B17" i="69" s="1"/>
  <c r="B18" i="69" s="1"/>
  <c r="B19" i="69" s="1"/>
  <c r="B20" i="69" s="1"/>
  <c r="B21" i="69" s="1"/>
  <c r="B22" i="69" s="1"/>
  <c r="B23" i="69" s="1"/>
  <c r="B24" i="69" s="1"/>
  <c r="B25" i="69" s="1"/>
  <c r="B26" i="69" s="1"/>
  <c r="B27" i="69" s="1"/>
  <c r="B28" i="69" s="1"/>
  <c r="B29" i="69" s="1"/>
  <c r="B30" i="69" s="1"/>
  <c r="B31" i="69" s="1"/>
  <c r="B32" i="69" s="1"/>
  <c r="B33" i="69" s="1"/>
  <c r="B34" i="69" s="1"/>
  <c r="B35" i="69" s="1"/>
  <c r="B36" i="69" s="1"/>
  <c r="B37" i="69" s="1"/>
  <c r="B38" i="69" s="1"/>
  <c r="B39" i="69" s="1"/>
  <c r="B40" i="69" s="1"/>
  <c r="B41" i="69" s="1"/>
  <c r="B42" i="69" s="1"/>
  <c r="B43" i="69" s="1"/>
  <c r="B44" i="69" s="1"/>
  <c r="B45" i="69" s="1"/>
  <c r="B46" i="69" s="1"/>
  <c r="B47" i="69" s="1"/>
  <c r="B48" i="69" s="1"/>
  <c r="B49" i="69" s="1"/>
  <c r="A2" i="69"/>
  <c r="K1" i="69"/>
  <c r="A1" i="69"/>
  <c r="B8" i="68"/>
  <c r="B9" i="68" s="1"/>
  <c r="B10" i="68" s="1"/>
  <c r="B11" i="68" s="1"/>
  <c r="B12" i="68" s="1"/>
  <c r="B13" i="68" s="1"/>
  <c r="B14" i="68" s="1"/>
  <c r="B15" i="68" s="1"/>
  <c r="B16" i="68" s="1"/>
  <c r="B17" i="68" s="1"/>
  <c r="B18" i="68" s="1"/>
  <c r="B19" i="68" s="1"/>
  <c r="B20" i="68" s="1"/>
  <c r="B21" i="68" s="1"/>
  <c r="B22" i="68" s="1"/>
  <c r="B23" i="68" s="1"/>
  <c r="B24" i="68" s="1"/>
  <c r="B25" i="68" s="1"/>
  <c r="B26" i="68" s="1"/>
  <c r="B27" i="68" s="1"/>
  <c r="B28" i="68" s="1"/>
  <c r="B29" i="68" s="1"/>
  <c r="B30" i="68" s="1"/>
  <c r="B31" i="68" s="1"/>
  <c r="B32" i="68" s="1"/>
  <c r="B33" i="68" s="1"/>
  <c r="B34" i="68" s="1"/>
  <c r="B35" i="68" s="1"/>
  <c r="B36" i="68" s="1"/>
  <c r="B37" i="68" s="1"/>
  <c r="B38" i="68" s="1"/>
  <c r="B39" i="68" s="1"/>
  <c r="B40" i="68" s="1"/>
  <c r="B41" i="68" s="1"/>
  <c r="B42" i="68" s="1"/>
  <c r="B43" i="68" s="1"/>
  <c r="B44" i="68" s="1"/>
  <c r="B45" i="68" s="1"/>
  <c r="B46" i="68" s="1"/>
  <c r="B47" i="68" s="1"/>
  <c r="B48" i="68" s="1"/>
  <c r="B49" i="68" s="1"/>
  <c r="A2" i="68"/>
  <c r="K1" i="68"/>
  <c r="A1" i="68"/>
  <c r="B8" i="67" l="1"/>
  <c r="B9" i="67" s="1"/>
  <c r="B10" i="67" s="1"/>
  <c r="B11" i="67" s="1"/>
  <c r="B12" i="67" s="1"/>
  <c r="B13" i="67" s="1"/>
  <c r="B14" i="67" s="1"/>
  <c r="B15" i="67" s="1"/>
  <c r="B16" i="67" s="1"/>
  <c r="B17" i="67" s="1"/>
  <c r="B18" i="67" s="1"/>
  <c r="B19" i="67" s="1"/>
  <c r="B20" i="67" s="1"/>
  <c r="B21" i="67" s="1"/>
  <c r="B22" i="67" s="1"/>
  <c r="B23" i="67" s="1"/>
  <c r="B24" i="67" s="1"/>
  <c r="B25" i="67" s="1"/>
  <c r="B26" i="67" s="1"/>
  <c r="B27" i="67" s="1"/>
  <c r="B28" i="67" s="1"/>
  <c r="B29" i="67" s="1"/>
  <c r="B30" i="67" s="1"/>
  <c r="B31" i="67" s="1"/>
  <c r="B32" i="67" s="1"/>
  <c r="B33" i="67" s="1"/>
  <c r="B34" i="67" s="1"/>
  <c r="B35" i="67" s="1"/>
  <c r="B36" i="67" s="1"/>
  <c r="B37" i="67" s="1"/>
  <c r="B38" i="67" s="1"/>
  <c r="B39" i="67" s="1"/>
  <c r="B40" i="67" s="1"/>
  <c r="B41" i="67" s="1"/>
  <c r="B42" i="67" s="1"/>
  <c r="B43" i="67" s="1"/>
  <c r="B44" i="67" s="1"/>
  <c r="B45" i="67" s="1"/>
  <c r="B46" i="67" s="1"/>
  <c r="B47" i="67" s="1"/>
  <c r="B48" i="67" s="1"/>
  <c r="B49" i="67" s="1"/>
  <c r="A2" i="67"/>
  <c r="K1" i="67"/>
  <c r="A1" i="67"/>
  <c r="B8" i="66"/>
  <c r="B9" i="66" s="1"/>
  <c r="B10" i="66" s="1"/>
  <c r="B11" i="66" s="1"/>
  <c r="B12" i="66" s="1"/>
  <c r="B13" i="66" s="1"/>
  <c r="B14" i="66" s="1"/>
  <c r="B15" i="66" s="1"/>
  <c r="B16" i="66" s="1"/>
  <c r="B17" i="66" s="1"/>
  <c r="B18" i="66" s="1"/>
  <c r="B19" i="66" s="1"/>
  <c r="B20" i="66" s="1"/>
  <c r="B21" i="66" s="1"/>
  <c r="B22" i="66" s="1"/>
  <c r="B23" i="66" s="1"/>
  <c r="B24" i="66" s="1"/>
  <c r="B25" i="66" s="1"/>
  <c r="B26" i="66" s="1"/>
  <c r="B27" i="66" s="1"/>
  <c r="B28" i="66" s="1"/>
  <c r="B29" i="66" s="1"/>
  <c r="B30" i="66" s="1"/>
  <c r="B31" i="66" s="1"/>
  <c r="B32" i="66" s="1"/>
  <c r="B33" i="66" s="1"/>
  <c r="B34" i="66" s="1"/>
  <c r="B35" i="66" s="1"/>
  <c r="B36" i="66" s="1"/>
  <c r="B37" i="66" s="1"/>
  <c r="B38" i="66" s="1"/>
  <c r="B39" i="66" s="1"/>
  <c r="B40" i="66" s="1"/>
  <c r="B41" i="66" s="1"/>
  <c r="B42" i="66" s="1"/>
  <c r="B43" i="66" s="1"/>
  <c r="B44" i="66" s="1"/>
  <c r="B45" i="66" s="1"/>
  <c r="B46" i="66" s="1"/>
  <c r="B47" i="66" s="1"/>
  <c r="B48" i="66" s="1"/>
  <c r="B49" i="66" s="1"/>
  <c r="A2" i="66"/>
  <c r="K1" i="66"/>
  <c r="A1" i="66"/>
  <c r="B9" i="65"/>
  <c r="B10" i="65" s="1"/>
  <c r="B11" i="65" s="1"/>
  <c r="B12" i="65" s="1"/>
  <c r="B13" i="65" s="1"/>
  <c r="B14" i="65" s="1"/>
  <c r="B15" i="65" s="1"/>
  <c r="B16" i="65" s="1"/>
  <c r="B17" i="65" s="1"/>
  <c r="B18" i="65" s="1"/>
  <c r="B19" i="65" s="1"/>
  <c r="B20" i="65" s="1"/>
  <c r="B21" i="65" s="1"/>
  <c r="B22" i="65" s="1"/>
  <c r="B23" i="65" s="1"/>
  <c r="B24" i="65" s="1"/>
  <c r="B25" i="65" s="1"/>
  <c r="B26" i="65" s="1"/>
  <c r="B27" i="65" s="1"/>
  <c r="B28" i="65" s="1"/>
  <c r="B29" i="65" s="1"/>
  <c r="B30" i="65" s="1"/>
  <c r="B31" i="65" s="1"/>
  <c r="B32" i="65" s="1"/>
  <c r="B33" i="65" s="1"/>
  <c r="B34" i="65" s="1"/>
  <c r="B35" i="65" s="1"/>
  <c r="B36" i="65" s="1"/>
  <c r="B37" i="65" s="1"/>
  <c r="B38" i="65" s="1"/>
  <c r="B39" i="65" s="1"/>
  <c r="B40" i="65" s="1"/>
  <c r="B41" i="65" s="1"/>
  <c r="B42" i="65" s="1"/>
  <c r="B43" i="65" s="1"/>
  <c r="B44" i="65" s="1"/>
  <c r="B45" i="65" s="1"/>
  <c r="B46" i="65" s="1"/>
  <c r="B47" i="65" s="1"/>
  <c r="B48" i="65" s="1"/>
  <c r="B49" i="65" s="1"/>
  <c r="B8" i="65"/>
  <c r="A2" i="65"/>
  <c r="K1" i="65"/>
  <c r="A1" i="65"/>
  <c r="B8" i="64"/>
  <c r="B9" i="64" s="1"/>
  <c r="B10" i="64" s="1"/>
  <c r="B11" i="64" s="1"/>
  <c r="B12" i="64" s="1"/>
  <c r="B13" i="64" s="1"/>
  <c r="B14" i="64" s="1"/>
  <c r="B15" i="64" s="1"/>
  <c r="B16" i="64" s="1"/>
  <c r="B17" i="64" s="1"/>
  <c r="B18" i="64" s="1"/>
  <c r="B19" i="64" s="1"/>
  <c r="B20" i="64" s="1"/>
  <c r="B25" i="64" s="1"/>
  <c r="B26" i="64" s="1"/>
  <c r="B27" i="64" s="1"/>
  <c r="B28" i="64" s="1"/>
  <c r="B29" i="64" s="1"/>
  <c r="B30" i="64" s="1"/>
  <c r="B31" i="64" s="1"/>
  <c r="B32" i="64" s="1"/>
  <c r="B33" i="64" s="1"/>
  <c r="B34" i="64" s="1"/>
  <c r="B35" i="64" s="1"/>
  <c r="B36" i="64" s="1"/>
  <c r="B37" i="64" s="1"/>
  <c r="B38" i="64" s="1"/>
  <c r="B39" i="64" s="1"/>
  <c r="B40" i="64" s="1"/>
  <c r="B41" i="64" s="1"/>
  <c r="B42" i="64" s="1"/>
  <c r="B43" i="64" s="1"/>
  <c r="B44" i="64" s="1"/>
  <c r="B45" i="64" s="1"/>
  <c r="B46" i="64" s="1"/>
  <c r="B47" i="64" s="1"/>
  <c r="B48" i="64" s="1"/>
  <c r="B49" i="64" s="1"/>
  <c r="A2" i="64"/>
  <c r="K1" i="64"/>
  <c r="A1" i="64"/>
  <c r="B8" i="63"/>
  <c r="B9" i="63" s="1"/>
  <c r="B10" i="63" s="1"/>
  <c r="B11" i="63" s="1"/>
  <c r="B12" i="63" s="1"/>
  <c r="B13" i="63" s="1"/>
  <c r="B14" i="63" s="1"/>
  <c r="B15" i="63" s="1"/>
  <c r="B16" i="63" s="1"/>
  <c r="B17" i="63" s="1"/>
  <c r="B18" i="63" s="1"/>
  <c r="B19" i="63" s="1"/>
  <c r="B20" i="63" s="1"/>
  <c r="B21" i="63" s="1"/>
  <c r="B22" i="63" s="1"/>
  <c r="B23" i="63" s="1"/>
  <c r="B29" i="63" s="1"/>
  <c r="B30" i="63" s="1"/>
  <c r="B31" i="63" s="1"/>
  <c r="B32" i="63" s="1"/>
  <c r="B33" i="63" s="1"/>
  <c r="B34" i="63" s="1"/>
  <c r="B35" i="63" s="1"/>
  <c r="B36" i="63" s="1"/>
  <c r="B37" i="63" s="1"/>
  <c r="B38" i="63" s="1"/>
  <c r="B39" i="63" s="1"/>
  <c r="B40" i="63" s="1"/>
  <c r="B41" i="63" s="1"/>
  <c r="B42" i="63" s="1"/>
  <c r="B43" i="63" s="1"/>
  <c r="B44" i="63" s="1"/>
  <c r="B45" i="63" s="1"/>
  <c r="B46" i="63" s="1"/>
  <c r="B47" i="63" s="1"/>
  <c r="B48" i="63" s="1"/>
  <c r="B49" i="63" s="1"/>
  <c r="A2" i="63"/>
  <c r="K1" i="63"/>
  <c r="A1" i="63"/>
  <c r="B8" i="62"/>
  <c r="B9" i="62" s="1"/>
  <c r="B10" i="62" s="1"/>
  <c r="B11" i="62" s="1"/>
  <c r="B12" i="62" s="1"/>
  <c r="B13" i="62" s="1"/>
  <c r="B14" i="62" s="1"/>
  <c r="B15" i="62" s="1"/>
  <c r="B16" i="62" s="1"/>
  <c r="B17" i="62" s="1"/>
  <c r="B18" i="62" s="1"/>
  <c r="B19" i="62" s="1"/>
  <c r="B20" i="62" s="1"/>
  <c r="B21" i="62" s="1"/>
  <c r="B22" i="62" s="1"/>
  <c r="B23" i="62" s="1"/>
  <c r="B24" i="62" s="1"/>
  <c r="B25" i="62" s="1"/>
  <c r="B26" i="62" s="1"/>
  <c r="B27" i="62" s="1"/>
  <c r="B28" i="62" s="1"/>
  <c r="B29" i="62" s="1"/>
  <c r="B30" i="62" s="1"/>
  <c r="B31" i="62" s="1"/>
  <c r="B32" i="62" s="1"/>
  <c r="B33" i="62" s="1"/>
  <c r="B34" i="62" s="1"/>
  <c r="B35" i="62" s="1"/>
  <c r="B36" i="62" s="1"/>
  <c r="B37" i="62" s="1"/>
  <c r="B38" i="62" s="1"/>
  <c r="B39" i="62" s="1"/>
  <c r="B40" i="62" s="1"/>
  <c r="B41" i="62" s="1"/>
  <c r="B42" i="62" s="1"/>
  <c r="B43" i="62" s="1"/>
  <c r="B44" i="62" s="1"/>
  <c r="B45" i="62" s="1"/>
  <c r="B46" i="62" s="1"/>
  <c r="B47" i="62" s="1"/>
  <c r="B48" i="62" s="1"/>
  <c r="B49" i="62" s="1"/>
  <c r="A2" i="62"/>
  <c r="K1" i="62"/>
  <c r="A1" i="62"/>
  <c r="B8" i="61"/>
  <c r="B9" i="61" s="1"/>
  <c r="B10" i="61" s="1"/>
  <c r="B11" i="61" s="1"/>
  <c r="B12" i="61" s="1"/>
  <c r="B13" i="61" s="1"/>
  <c r="B14" i="61" s="1"/>
  <c r="B15" i="61" s="1"/>
  <c r="B16" i="61" s="1"/>
  <c r="B17" i="61" s="1"/>
  <c r="B18" i="61" s="1"/>
  <c r="B19" i="61" s="1"/>
  <c r="B20" i="61" s="1"/>
  <c r="B21" i="61" s="1"/>
  <c r="B22" i="61" s="1"/>
  <c r="B23" i="61" s="1"/>
  <c r="B24" i="61" s="1"/>
  <c r="B25" i="61" s="1"/>
  <c r="B26" i="61" s="1"/>
  <c r="B27" i="61" s="1"/>
  <c r="B28" i="61" s="1"/>
  <c r="B29" i="61" s="1"/>
  <c r="B30" i="61" s="1"/>
  <c r="B31" i="61" s="1"/>
  <c r="B32" i="61" s="1"/>
  <c r="B33" i="61" s="1"/>
  <c r="B34" i="61" s="1"/>
  <c r="B35" i="61" s="1"/>
  <c r="B36" i="61" s="1"/>
  <c r="B37" i="61" s="1"/>
  <c r="B38" i="61" s="1"/>
  <c r="B39" i="61" s="1"/>
  <c r="B40" i="61" s="1"/>
  <c r="B41" i="61" s="1"/>
  <c r="B42" i="61" s="1"/>
  <c r="B43" i="61" s="1"/>
  <c r="B44" i="61" s="1"/>
  <c r="B45" i="61" s="1"/>
  <c r="B46" i="61" s="1"/>
  <c r="B47" i="61" s="1"/>
  <c r="B48" i="61" s="1"/>
  <c r="B49" i="61" s="1"/>
  <c r="A2" i="61"/>
  <c r="K1" i="61"/>
  <c r="A1" i="61"/>
  <c r="B8" i="60"/>
  <c r="B9" i="60" s="1"/>
  <c r="B10" i="60" s="1"/>
  <c r="B11" i="60" s="1"/>
  <c r="A2" i="60"/>
  <c r="K1" i="60"/>
  <c r="A1" i="60"/>
  <c r="B8" i="59"/>
  <c r="B9" i="59" s="1"/>
  <c r="B10" i="59" s="1"/>
  <c r="B11" i="59" s="1"/>
  <c r="B12" i="59" s="1"/>
  <c r="B13" i="59" s="1"/>
  <c r="B14" i="59" s="1"/>
  <c r="B15" i="59" s="1"/>
  <c r="B16" i="59" s="1"/>
  <c r="B17" i="59" s="1"/>
  <c r="B18" i="59" s="1"/>
  <c r="B19" i="59" s="1"/>
  <c r="B20" i="59" s="1"/>
  <c r="B21" i="59" s="1"/>
  <c r="B22" i="59" s="1"/>
  <c r="B23" i="59" s="1"/>
  <c r="B24" i="59" s="1"/>
  <c r="B25" i="59" s="1"/>
  <c r="B26" i="59" s="1"/>
  <c r="B27" i="59" s="1"/>
  <c r="B28" i="59" s="1"/>
  <c r="B29" i="59" s="1"/>
  <c r="B30" i="59" s="1"/>
  <c r="B31" i="59" s="1"/>
  <c r="B32" i="59" s="1"/>
  <c r="B33" i="59" s="1"/>
  <c r="B34" i="59" s="1"/>
  <c r="B35" i="59" s="1"/>
  <c r="B36" i="59" s="1"/>
  <c r="B37" i="59" s="1"/>
  <c r="B38" i="59" s="1"/>
  <c r="B39" i="59" s="1"/>
  <c r="B40" i="59" s="1"/>
  <c r="B41" i="59" s="1"/>
  <c r="B42" i="59" s="1"/>
  <c r="B43" i="59" s="1"/>
  <c r="B44" i="59" s="1"/>
  <c r="B45" i="59" s="1"/>
  <c r="B46" i="59" s="1"/>
  <c r="B47" i="59" s="1"/>
  <c r="B48" i="59" s="1"/>
  <c r="B49" i="59" s="1"/>
  <c r="A2" i="59"/>
  <c r="K1" i="59"/>
  <c r="A1" i="59"/>
  <c r="B12" i="60" l="1"/>
  <c r="B13" i="60" s="1"/>
  <c r="B14" i="60" s="1"/>
  <c r="B15" i="60" s="1"/>
  <c r="B16" i="60" s="1"/>
  <c r="B17" i="60" s="1"/>
  <c r="B18" i="60" s="1"/>
  <c r="B19" i="60" s="1"/>
  <c r="B20" i="60" s="1"/>
  <c r="B21" i="60" s="1"/>
  <c r="B22" i="60" s="1"/>
  <c r="B23" i="60" s="1"/>
  <c r="B24" i="60" s="1"/>
  <c r="B25" i="60" s="1"/>
  <c r="B26" i="60" s="1"/>
  <c r="B27" i="60" s="1"/>
  <c r="B28" i="60" s="1"/>
  <c r="B29" i="60" s="1"/>
  <c r="B30" i="60" s="1"/>
  <c r="B31" i="60" s="1"/>
  <c r="B32" i="60" s="1"/>
  <c r="B33" i="60" s="1"/>
  <c r="B34" i="60" s="1"/>
  <c r="B35" i="60" s="1"/>
  <c r="B36" i="60" s="1"/>
  <c r="B37" i="60" s="1"/>
  <c r="B38" i="60" s="1"/>
  <c r="B39" i="60" s="1"/>
  <c r="B40" i="60" s="1"/>
  <c r="B41" i="60" s="1"/>
  <c r="B42" i="60" s="1"/>
  <c r="B43" i="60" s="1"/>
  <c r="B44" i="60" s="1"/>
  <c r="B45" i="60" s="1"/>
  <c r="B46" i="60" s="1"/>
  <c r="B47" i="60" s="1"/>
  <c r="B48" i="60" s="1"/>
  <c r="B49" i="60" s="1"/>
  <c r="B8" i="58" l="1"/>
  <c r="B9" i="58" s="1"/>
  <c r="B10" i="58" s="1"/>
  <c r="B11" i="58" s="1"/>
  <c r="B12" i="58" s="1"/>
  <c r="B13" i="58" s="1"/>
  <c r="B14" i="58" s="1"/>
  <c r="B15" i="58" s="1"/>
  <c r="B16" i="58" s="1"/>
  <c r="B17" i="58" s="1"/>
  <c r="B18" i="58" s="1"/>
  <c r="B19" i="58" s="1"/>
  <c r="B20" i="58" s="1"/>
  <c r="B21" i="58" s="1"/>
  <c r="B22" i="58" s="1"/>
  <c r="B23" i="58" s="1"/>
  <c r="B24" i="58" s="1"/>
  <c r="B25" i="58" s="1"/>
  <c r="B26" i="58" s="1"/>
  <c r="B27" i="58" s="1"/>
  <c r="B28" i="58" s="1"/>
  <c r="B29" i="58" s="1"/>
  <c r="B30" i="58" s="1"/>
  <c r="B31" i="58" s="1"/>
  <c r="B32" i="58" s="1"/>
  <c r="B33" i="58" s="1"/>
  <c r="B34" i="58" s="1"/>
  <c r="B35" i="58" s="1"/>
  <c r="B36" i="58" s="1"/>
  <c r="B37" i="58" s="1"/>
  <c r="B38" i="58" s="1"/>
  <c r="B39" i="58" s="1"/>
  <c r="B40" i="58" s="1"/>
  <c r="B41" i="58" s="1"/>
  <c r="B42" i="58" s="1"/>
  <c r="B43" i="58" s="1"/>
  <c r="B44" i="58" s="1"/>
  <c r="B45" i="58" s="1"/>
  <c r="B46" i="58" s="1"/>
  <c r="B47" i="58" s="1"/>
  <c r="B48" i="58" s="1"/>
  <c r="B49" i="58" s="1"/>
  <c r="A2" i="58"/>
  <c r="K1" i="58"/>
  <c r="A1" i="58"/>
  <c r="B8" i="57"/>
  <c r="B9" i="57" s="1"/>
  <c r="B10" i="57" s="1"/>
  <c r="B11" i="57" s="1"/>
  <c r="B12" i="57" s="1"/>
  <c r="B13" i="57" s="1"/>
  <c r="B14" i="57" s="1"/>
  <c r="B15" i="57" s="1"/>
  <c r="B16" i="57" s="1"/>
  <c r="B17" i="57" s="1"/>
  <c r="B18" i="57" s="1"/>
  <c r="B19" i="57" s="1"/>
  <c r="B20" i="57" s="1"/>
  <c r="B21" i="57" s="1"/>
  <c r="B22" i="57" s="1"/>
  <c r="B23" i="57" s="1"/>
  <c r="B24" i="57" s="1"/>
  <c r="B25" i="57" s="1"/>
  <c r="B26" i="57" s="1"/>
  <c r="B27" i="57" s="1"/>
  <c r="B28" i="57" s="1"/>
  <c r="B29" i="57" s="1"/>
  <c r="B30" i="57" s="1"/>
  <c r="B31" i="57" s="1"/>
  <c r="B32" i="57" s="1"/>
  <c r="B33" i="57" s="1"/>
  <c r="B34" i="57" s="1"/>
  <c r="B35" i="57" s="1"/>
  <c r="B36" i="57" s="1"/>
  <c r="B37" i="57" s="1"/>
  <c r="B38" i="57" s="1"/>
  <c r="B39" i="57" s="1"/>
  <c r="B40" i="57" s="1"/>
  <c r="B41" i="57" s="1"/>
  <c r="B42" i="57" s="1"/>
  <c r="B43" i="57" s="1"/>
  <c r="B44" i="57" s="1"/>
  <c r="B45" i="57" s="1"/>
  <c r="B46" i="57" s="1"/>
  <c r="B47" i="57" s="1"/>
  <c r="B48" i="57" s="1"/>
  <c r="B49" i="57" s="1"/>
  <c r="A2" i="57"/>
  <c r="K1" i="57"/>
  <c r="A1" i="57"/>
  <c r="B8" i="56"/>
  <c r="B9" i="56" s="1"/>
  <c r="B10" i="56" s="1"/>
  <c r="B11" i="56" s="1"/>
  <c r="B12" i="56" s="1"/>
  <c r="B13" i="56" s="1"/>
  <c r="B14" i="56" s="1"/>
  <c r="B15" i="56" s="1"/>
  <c r="B16" i="56" s="1"/>
  <c r="B17" i="56" s="1"/>
  <c r="B18" i="56" s="1"/>
  <c r="B19" i="56" s="1"/>
  <c r="B20" i="56" s="1"/>
  <c r="B21" i="56" s="1"/>
  <c r="B22" i="56" s="1"/>
  <c r="B23" i="56" s="1"/>
  <c r="B24" i="56" s="1"/>
  <c r="B25" i="56" s="1"/>
  <c r="B26" i="56" s="1"/>
  <c r="B27" i="56" s="1"/>
  <c r="B28" i="56" s="1"/>
  <c r="B29" i="56" s="1"/>
  <c r="B30" i="56" s="1"/>
  <c r="B31" i="56" s="1"/>
  <c r="B32" i="56" s="1"/>
  <c r="B33" i="56" s="1"/>
  <c r="B34" i="56" s="1"/>
  <c r="B35" i="56" s="1"/>
  <c r="B36" i="56" s="1"/>
  <c r="B37" i="56" s="1"/>
  <c r="B38" i="56" s="1"/>
  <c r="B39" i="56" s="1"/>
  <c r="B40" i="56" s="1"/>
  <c r="B41" i="56" s="1"/>
  <c r="B42" i="56" s="1"/>
  <c r="B43" i="56" s="1"/>
  <c r="B44" i="56" s="1"/>
  <c r="B45" i="56" s="1"/>
  <c r="B46" i="56" s="1"/>
  <c r="B47" i="56" s="1"/>
  <c r="B48" i="56" s="1"/>
  <c r="B49" i="56" s="1"/>
  <c r="A2" i="56"/>
  <c r="K1" i="56"/>
  <c r="A1" i="56"/>
  <c r="B8" i="55"/>
  <c r="B9" i="55" s="1"/>
  <c r="B10" i="55" s="1"/>
  <c r="B11" i="55" s="1"/>
  <c r="B12" i="55" s="1"/>
  <c r="B13" i="55" s="1"/>
  <c r="B14" i="55" s="1"/>
  <c r="B15" i="55" s="1"/>
  <c r="B16" i="55" s="1"/>
  <c r="B17" i="55" s="1"/>
  <c r="B18" i="55" s="1"/>
  <c r="B19" i="55" s="1"/>
  <c r="B20" i="55" s="1"/>
  <c r="B21" i="55" s="1"/>
  <c r="B22" i="55" s="1"/>
  <c r="B23" i="55" s="1"/>
  <c r="B24" i="55" s="1"/>
  <c r="B25" i="55" s="1"/>
  <c r="B26" i="55" s="1"/>
  <c r="B27" i="55" s="1"/>
  <c r="B28" i="55" s="1"/>
  <c r="B29" i="55" s="1"/>
  <c r="B30" i="55" s="1"/>
  <c r="B31" i="55" s="1"/>
  <c r="B32" i="55" s="1"/>
  <c r="B33" i="55" s="1"/>
  <c r="B34" i="55" s="1"/>
  <c r="B35" i="55" s="1"/>
  <c r="B36" i="55" s="1"/>
  <c r="B37" i="55" s="1"/>
  <c r="B38" i="55" s="1"/>
  <c r="B39" i="55" s="1"/>
  <c r="B40" i="55" s="1"/>
  <c r="B41" i="55" s="1"/>
  <c r="B42" i="55" s="1"/>
  <c r="B43" i="55" s="1"/>
  <c r="B44" i="55" s="1"/>
  <c r="B45" i="55" s="1"/>
  <c r="B46" i="55" s="1"/>
  <c r="B47" i="55" s="1"/>
  <c r="B48" i="55" s="1"/>
  <c r="B49" i="55" s="1"/>
  <c r="A2" i="55"/>
  <c r="K1" i="55"/>
  <c r="A1" i="55"/>
  <c r="B8" i="54" l="1"/>
  <c r="B9" i="54" s="1"/>
  <c r="B10" i="54" s="1"/>
  <c r="B11" i="54" s="1"/>
  <c r="B12" i="54" s="1"/>
  <c r="B13" i="54" s="1"/>
  <c r="B14" i="54" s="1"/>
  <c r="B15" i="54" s="1"/>
  <c r="B16" i="54" s="1"/>
  <c r="B17" i="54" s="1"/>
  <c r="B18" i="54" s="1"/>
  <c r="B19" i="54" s="1"/>
  <c r="B20" i="54" s="1"/>
  <c r="B21" i="54" s="1"/>
  <c r="B22" i="54" s="1"/>
  <c r="B23" i="54" s="1"/>
  <c r="B24" i="54" s="1"/>
  <c r="B25" i="54" s="1"/>
  <c r="B26" i="54" s="1"/>
  <c r="B27" i="54" s="1"/>
  <c r="B28" i="54" s="1"/>
  <c r="B29" i="54" s="1"/>
  <c r="B30" i="54" s="1"/>
  <c r="B31" i="54" s="1"/>
  <c r="B32" i="54" s="1"/>
  <c r="B33" i="54" s="1"/>
  <c r="B34" i="54" s="1"/>
  <c r="B35" i="54" s="1"/>
  <c r="B36" i="54" s="1"/>
  <c r="B37" i="54" s="1"/>
  <c r="B38" i="54" s="1"/>
  <c r="B39" i="54" s="1"/>
  <c r="B40" i="54" s="1"/>
  <c r="B41" i="54" s="1"/>
  <c r="B42" i="54" s="1"/>
  <c r="B43" i="54" s="1"/>
  <c r="B44" i="54" s="1"/>
  <c r="B45" i="54" s="1"/>
  <c r="B46" i="54" s="1"/>
  <c r="B47" i="54" s="1"/>
  <c r="B48" i="54" s="1"/>
  <c r="B49" i="54" s="1"/>
  <c r="A2" i="54"/>
  <c r="K1" i="54"/>
  <c r="A1" i="54"/>
  <c r="B8" i="47" l="1"/>
  <c r="B9" i="47" s="1"/>
  <c r="B10" i="47" s="1"/>
  <c r="B11" i="47" s="1"/>
  <c r="B12" i="47" s="1"/>
  <c r="B13" i="47" s="1"/>
  <c r="B14" i="47" s="1"/>
  <c r="B15" i="47" s="1"/>
  <c r="B16" i="47" s="1"/>
  <c r="B17" i="47" s="1"/>
  <c r="B18" i="47" s="1"/>
  <c r="B19" i="47" s="1"/>
  <c r="B20" i="47" s="1"/>
  <c r="B21" i="47" s="1"/>
  <c r="B22" i="47" s="1"/>
  <c r="B23" i="47" s="1"/>
  <c r="B24" i="47" s="1"/>
  <c r="B25" i="47" s="1"/>
  <c r="B26" i="47" s="1"/>
  <c r="B27" i="47" s="1"/>
  <c r="B28" i="47" s="1"/>
  <c r="B29" i="47" s="1"/>
  <c r="B30" i="47" s="1"/>
  <c r="B31" i="47" s="1"/>
  <c r="B32" i="47" s="1"/>
  <c r="B33" i="47" s="1"/>
  <c r="B34" i="47" s="1"/>
  <c r="B35" i="47" s="1"/>
  <c r="B36" i="47" s="1"/>
  <c r="B37" i="47" s="1"/>
  <c r="B38" i="47" s="1"/>
  <c r="B39" i="47" s="1"/>
  <c r="B40" i="47" s="1"/>
  <c r="B41" i="47" s="1"/>
  <c r="B42" i="47" s="1"/>
  <c r="B43" i="47" s="1"/>
  <c r="B44" i="47" s="1"/>
  <c r="B45" i="47" s="1"/>
  <c r="B46" i="47" s="1"/>
  <c r="B47" i="47" s="1"/>
  <c r="B48" i="47" s="1"/>
  <c r="B49" i="47" s="1"/>
  <c r="A2" i="47"/>
  <c r="K1" i="47"/>
  <c r="A1" i="47"/>
  <c r="B9" i="3" l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A2" i="3"/>
  <c r="K1" i="3"/>
  <c r="A1" i="3"/>
  <c r="Q17" i="1"/>
  <c r="AE2" i="3"/>
  <c r="AE1" i="3"/>
</calcChain>
</file>

<file path=xl/sharedStrings.xml><?xml version="1.0" encoding="utf-8"?>
<sst xmlns="http://schemas.openxmlformats.org/spreadsheetml/2006/main" count="1852" uniqueCount="738">
  <si>
    <t>第</t>
  </si>
  <si>
    <t>版</t>
  </si>
  <si>
    <t>種類</t>
  </si>
  <si>
    <t>システム</t>
  </si>
  <si>
    <t>小木</t>
  </si>
  <si>
    <t>DB設計書</t>
  </si>
  <si>
    <t>更新</t>
  </si>
  <si>
    <t>日期</t>
  </si>
  <si>
    <t>担当者</t>
  </si>
  <si>
    <t>バージョン</t>
  </si>
  <si>
    <t>概要</t>
  </si>
  <si>
    <t>1.0</t>
  </si>
  <si>
    <t>新規(主旨：簡潔、英語表示)</t>
  </si>
  <si>
    <t>作成</t>
  </si>
  <si>
    <t>No</t>
  </si>
  <si>
    <t>テーブル名</t>
  </si>
  <si>
    <t>シノニム</t>
  </si>
  <si>
    <t>説明</t>
  </si>
  <si>
    <t>備考</t>
  </si>
  <si>
    <t>-</t>
  </si>
  <si>
    <t>項目名</t>
  </si>
  <si>
    <t>型</t>
  </si>
  <si>
    <t>PK</t>
  </si>
  <si>
    <t>ID</t>
  </si>
  <si>
    <t>tinyint</t>
  </si>
  <si>
    <t>datetime</t>
  </si>
  <si>
    <t>UpdateDate</t>
  </si>
  <si>
    <t>更新日時</t>
  </si>
  <si>
    <t>値</t>
  </si>
  <si>
    <t>Tel</t>
  </si>
  <si>
    <t>列名</t>
    <rPh sb="0" eb="2">
      <t>レツメイ</t>
    </rPh>
    <phoneticPr fontId="9"/>
  </si>
  <si>
    <t>ID</t>
    <phoneticPr fontId="9"/>
  </si>
  <si>
    <t>説明</t>
    <rPh sb="0" eb="2">
      <t>セツメイ</t>
    </rPh>
    <phoneticPr fontId="9"/>
  </si>
  <si>
    <t>PARTITION構成</t>
    <rPh sb="9" eb="11">
      <t>コウセイ</t>
    </rPh>
    <phoneticPr fontId="9"/>
  </si>
  <si>
    <t>myPartitionSchema</t>
    <phoneticPr fontId="9"/>
  </si>
  <si>
    <t>int</t>
    <phoneticPr fontId="9"/>
  </si>
  <si>
    <t>自動識別ID例</t>
    <rPh sb="0" eb="2">
      <t>ジドウ</t>
    </rPh>
    <rPh sb="6" eb="7">
      <t>レイ</t>
    </rPh>
    <phoneticPr fontId="9"/>
  </si>
  <si>
    <t>名称</t>
    <phoneticPr fontId="9"/>
  </si>
  <si>
    <t>Type1</t>
    <phoneticPr fontId="9"/>
  </si>
  <si>
    <t>Type2</t>
    <phoneticPr fontId="9"/>
  </si>
  <si>
    <t>2バイト数字</t>
    <rPh sb="4" eb="6">
      <t>スウジ</t>
    </rPh>
    <phoneticPr fontId="9"/>
  </si>
  <si>
    <t>smallint</t>
    <phoneticPr fontId="9"/>
  </si>
  <si>
    <t>Type3</t>
    <phoneticPr fontId="9"/>
  </si>
  <si>
    <t>4バイト数字</t>
    <rPh sb="4" eb="6">
      <t>スウジ</t>
    </rPh>
    <phoneticPr fontId="9"/>
  </si>
  <si>
    <t>-32,768～32,767</t>
    <phoneticPr fontId="9"/>
  </si>
  <si>
    <t>区分など0～255まで</t>
    <phoneticPr fontId="9"/>
  </si>
  <si>
    <t>-2,147,483,648～2,147,483,647</t>
    <phoneticPr fontId="9"/>
  </si>
  <si>
    <t>Type4</t>
    <phoneticPr fontId="9"/>
  </si>
  <si>
    <t>年月日のみ</t>
    <rPh sb="0" eb="3">
      <t>ネンガッピ</t>
    </rPh>
    <phoneticPr fontId="9"/>
  </si>
  <si>
    <t>可否、フラグ</t>
    <rPh sb="0" eb="2">
      <t>カヒ</t>
    </rPh>
    <phoneticPr fontId="9"/>
  </si>
  <si>
    <t>8バイト数字</t>
    <rPh sb="4" eb="6">
      <t>スウジ</t>
    </rPh>
    <phoneticPr fontId="9"/>
  </si>
  <si>
    <t>bigint</t>
    <phoneticPr fontId="9"/>
  </si>
  <si>
    <t>decimal(19, 2)</t>
    <phoneticPr fontId="9"/>
  </si>
  <si>
    <t>金額(9 Bytes) 標準</t>
    <rPh sb="0" eb="2">
      <t>キンガク</t>
    </rPh>
    <rPh sb="12" eb="14">
      <t>ヒョウジュン</t>
    </rPh>
    <phoneticPr fontId="9"/>
  </si>
  <si>
    <t>Price</t>
    <phoneticPr fontId="9"/>
  </si>
  <si>
    <t>※money=decimal(19, 4) 8byteですが、標準ではないので、使わない</t>
    <rPh sb="31" eb="33">
      <t>ヒョウジュン</t>
    </rPh>
    <rPh sb="40" eb="41">
      <t>ツカ</t>
    </rPh>
    <phoneticPr fontId="9"/>
  </si>
  <si>
    <t>Name</t>
    <phoneticPr fontId="9"/>
  </si>
  <si>
    <t>EnName</t>
    <phoneticPr fontId="9"/>
  </si>
  <si>
    <t>英文字</t>
    <rPh sb="0" eb="3">
      <t>エイモジ</t>
    </rPh>
    <phoneticPr fontId="9"/>
  </si>
  <si>
    <t>絶対Asc文字の場合使用する</t>
    <rPh sb="0" eb="1">
      <t>ゼッタイ</t>
    </rPh>
    <rPh sb="4" eb="6">
      <t>モジ</t>
    </rPh>
    <rPh sb="7" eb="9">
      <t>バアイ</t>
    </rPh>
    <rPh sb="9" eb="11">
      <t>シヨウ</t>
    </rPh>
    <phoneticPr fontId="9"/>
  </si>
  <si>
    <t>下記のデータ型しか使わない</t>
    <rPh sb="0" eb="2">
      <t>カキ</t>
    </rPh>
    <rPh sb="6" eb="7">
      <t>カタ</t>
    </rPh>
    <rPh sb="9" eb="10">
      <t>ツカ</t>
    </rPh>
    <phoneticPr fontId="9"/>
  </si>
  <si>
    <t>varbinary(max)</t>
    <phoneticPr fontId="9"/>
  </si>
  <si>
    <t>イメージなど</t>
    <phoneticPr fontId="9"/>
  </si>
  <si>
    <t>ntext、text、imageを使用禁止</t>
    <rPh sb="17" eb="19">
      <t>シヨウ</t>
    </rPh>
    <rPh sb="19" eb="21">
      <t>キンシ</t>
    </rPh>
    <phoneticPr fontId="9"/>
  </si>
  <si>
    <t>nvarchar(?)</t>
    <phoneticPr fontId="9"/>
  </si>
  <si>
    <t>varchar(?)</t>
    <phoneticPr fontId="9"/>
  </si>
  <si>
    <t>時間</t>
    <rPh sb="0" eb="2">
      <t>ジカン</t>
    </rPh>
    <phoneticPr fontId="9"/>
  </si>
  <si>
    <t>HHmm</t>
    <phoneticPr fontId="9"/>
  </si>
  <si>
    <t>Import、削除⇒新規を考慮の場合、AUTOを使用しない、CREATE SEQUENCE採番を進め</t>
    <rPh sb="7" eb="9">
      <t>サクジョ</t>
    </rPh>
    <rPh sb="10" eb="12">
      <t>シンキ</t>
    </rPh>
    <rPh sb="13" eb="15">
      <t>コウリョ</t>
    </rPh>
    <rPh sb="16" eb="18">
      <t>バアイ</t>
    </rPh>
    <rPh sb="24" eb="26">
      <t>シヨウ</t>
    </rPh>
    <rPh sb="45" eb="47">
      <t>サイバン</t>
    </rPh>
    <rPh sb="48" eb="49">
      <t>スス</t>
    </rPh>
    <phoneticPr fontId="9"/>
  </si>
  <si>
    <r>
      <rPr>
        <sz val="9"/>
        <color theme="1"/>
        <rFont val="NSimSun"/>
        <family val="3"/>
      </rPr>
      <t>项</t>
    </r>
    <r>
      <rPr>
        <sz val="9"/>
        <color theme="1"/>
        <rFont val="メイリオ"/>
        <family val="3"/>
        <charset val="128"/>
      </rPr>
      <t>目名</t>
    </r>
  </si>
  <si>
    <t>0～255</t>
    <phoneticPr fontId="9"/>
  </si>
  <si>
    <t>UseDate</t>
    <phoneticPr fontId="9"/>
  </si>
  <si>
    <t>yyyyMMdd</t>
    <phoneticPr fontId="9"/>
  </si>
  <si>
    <t>yyyy/MM/dd HH:mm:ss.fff</t>
    <phoneticPr fontId="9"/>
  </si>
  <si>
    <t>Flag</t>
    <phoneticPr fontId="9"/>
  </si>
  <si>
    <t>bit</t>
    <phoneticPr fontId="9"/>
  </si>
  <si>
    <t>0、1</t>
    <phoneticPr fontId="9"/>
  </si>
  <si>
    <t>Data</t>
    <phoneticPr fontId="9"/>
  </si>
  <si>
    <t>CinTime</t>
    <phoneticPr fontId="9"/>
  </si>
  <si>
    <t>ホテルPMS</t>
    <phoneticPr fontId="9"/>
  </si>
  <si>
    <t>ＤＢ設計書</t>
    <phoneticPr fontId="9"/>
  </si>
  <si>
    <t>名称</t>
  </si>
  <si>
    <t>Normal</t>
  </si>
  <si>
    <t>Out</t>
  </si>
  <si>
    <t>一般部屋</t>
  </si>
  <si>
    <t>Hall</t>
  </si>
  <si>
    <t>会場</t>
  </si>
  <si>
    <t>Sales</t>
  </si>
  <si>
    <t>売上部屋</t>
  </si>
  <si>
    <t>Virtual</t>
  </si>
  <si>
    <t>■表示・非表示(EVisible)</t>
  </si>
  <si>
    <t>Hidden</t>
  </si>
  <si>
    <t>非表示</t>
  </si>
  <si>
    <t>Show</t>
  </si>
  <si>
    <t>表示</t>
  </si>
  <si>
    <t>■込区分(EIOType)</t>
  </si>
  <si>
    <t>None</t>
  </si>
  <si>
    <t>なし</t>
  </si>
  <si>
    <t>外税</t>
  </si>
  <si>
    <t>Include</t>
  </si>
  <si>
    <t>内税</t>
  </si>
  <si>
    <t>Fax</t>
  </si>
  <si>
    <t>■掛区分(ECreditType)</t>
  </si>
  <si>
    <t>Sale</t>
  </si>
  <si>
    <t>売掛</t>
  </si>
  <si>
    <t>Buy</t>
  </si>
  <si>
    <t>買掛</t>
  </si>
  <si>
    <t>■ネット属性(ENetType)</t>
  </si>
  <si>
    <t>Home</t>
  </si>
  <si>
    <t>自社</t>
  </si>
  <si>
    <t>Other</t>
  </si>
  <si>
    <t>他社</t>
  </si>
  <si>
    <t>小木</t>
    <rPh sb="0" eb="2">
      <t>オギ</t>
    </rPh>
    <phoneticPr fontId="9"/>
  </si>
  <si>
    <t>小木</t>
    <rPh sb="0" eb="2">
      <t>オギ</t>
    </rPh>
    <phoneticPr fontId="9"/>
  </si>
  <si>
    <t xml:space="preserve">DB説明概要【※IO分離の設計】 </t>
    <phoneticPr fontId="9"/>
  </si>
  <si>
    <t>nvarchar(50)</t>
  </si>
  <si>
    <t>機能一覧</t>
    <rPh sb="0" eb="2">
      <t>キノウ</t>
    </rPh>
    <rPh sb="2" eb="4">
      <t>イチラン</t>
    </rPh>
    <phoneticPr fontId="9"/>
  </si>
  <si>
    <t>HotelPMSDB</t>
    <phoneticPr fontId="9"/>
  </si>
  <si>
    <t>識別番号</t>
    <rPh sb="0" eb="4">
      <t>シキベツバンゴウ</t>
    </rPh>
    <phoneticPr fontId="9"/>
  </si>
  <si>
    <t>nvarchar(100)</t>
    <phoneticPr fontId="9"/>
  </si>
  <si>
    <t>UpdateLoginID</t>
  </si>
  <si>
    <t>UpdatePcName</t>
  </si>
  <si>
    <t>UpdateID</t>
  </si>
  <si>
    <t>更新担当者</t>
  </si>
  <si>
    <t>更新端末</t>
  </si>
  <si>
    <t>更新ID</t>
  </si>
  <si>
    <t>int</t>
  </si>
  <si>
    <t>HotelCommon.M_Login</t>
    <phoneticPr fontId="9"/>
  </si>
  <si>
    <t>データ更新毎自動カウント（排他用など）</t>
  </si>
  <si>
    <t>S_Config</t>
    <phoneticPr fontId="9"/>
  </si>
  <si>
    <t>システム設定</t>
    <rPh sb="4" eb="6">
      <t>セッテイ</t>
    </rPh>
    <phoneticPr fontId="9"/>
  </si>
  <si>
    <t>設定ID</t>
    <rPh sb="0" eb="2">
      <t>セッテイ</t>
    </rPh>
    <phoneticPr fontId="9"/>
  </si>
  <si>
    <t>Version</t>
    <phoneticPr fontId="9"/>
  </si>
  <si>
    <t>HotelType</t>
    <phoneticPr fontId="9"/>
  </si>
  <si>
    <t>HotelTypeSub</t>
    <phoneticPr fontId="9"/>
  </si>
  <si>
    <t>バージョン情報</t>
    <phoneticPr fontId="9"/>
  </si>
  <si>
    <t>ホテルカスタマイズ区分1</t>
    <phoneticPr fontId="9"/>
  </si>
  <si>
    <t>ホテルカスタマイズ区分2</t>
    <phoneticPr fontId="9"/>
  </si>
  <si>
    <t>ホテルカスタマイズ区分の第一分類</t>
    <rPh sb="13" eb="14">
      <t>イチ</t>
    </rPh>
    <phoneticPr fontId="9"/>
  </si>
  <si>
    <t>ホテルカスタマイズ区分の第二分類</t>
    <phoneticPr fontId="9"/>
  </si>
  <si>
    <t>int</t>
    <phoneticPr fontId="9"/>
  </si>
  <si>
    <t>例：1.1.0.1⇒1001000001(三桁単位)</t>
    <rPh sb="21" eb="23">
      <t>サンケタ</t>
    </rPh>
    <rPh sb="23" eb="25">
      <t>タンイ</t>
    </rPh>
    <phoneticPr fontId="9"/>
  </si>
  <si>
    <t>HotelTypeSub2</t>
    <phoneticPr fontId="9"/>
  </si>
  <si>
    <t>ホテルカスタマイズ区分3</t>
    <phoneticPr fontId="9"/>
  </si>
  <si>
    <t>ホテルカスタマイズ区分の第三分類</t>
    <rPh sb="13" eb="14">
      <t>サン</t>
    </rPh>
    <phoneticPr fontId="9"/>
  </si>
  <si>
    <t>Type</t>
    <phoneticPr fontId="9"/>
  </si>
  <si>
    <t>種類</t>
    <rPh sb="0" eb="2">
      <t>シュルイ</t>
    </rPh>
    <phoneticPr fontId="9"/>
  </si>
  <si>
    <t>共通設定</t>
    <rPh sb="0" eb="2">
      <t>キョウツウ</t>
    </rPh>
    <rPh sb="2" eb="4">
      <t>セッテイ</t>
    </rPh>
    <phoneticPr fontId="9"/>
  </si>
  <si>
    <t>S_Option</t>
    <phoneticPr fontId="9"/>
  </si>
  <si>
    <t>Key</t>
    <phoneticPr fontId="9"/>
  </si>
  <si>
    <t>キー</t>
    <phoneticPr fontId="9"/>
  </si>
  <si>
    <t>Value</t>
    <phoneticPr fontId="9"/>
  </si>
  <si>
    <t>値</t>
    <rPh sb="0" eb="1">
      <t>アタイ</t>
    </rPh>
    <phoneticPr fontId="9"/>
  </si>
  <si>
    <t>nvarchar(500)</t>
  </si>
  <si>
    <t>nvarchar(500)</t>
    <phoneticPr fontId="9"/>
  </si>
  <si>
    <t>必ずType +「_」+名称の形式</t>
    <rPh sb="0" eb="1">
      <t>カナラ</t>
    </rPh>
    <rPh sb="12" eb="14">
      <t>メイショウ</t>
    </rPh>
    <rPh sb="15" eb="17">
      <t>ケイシキ</t>
    </rPh>
    <phoneticPr fontId="9"/>
  </si>
  <si>
    <t>S_Local</t>
    <phoneticPr fontId="9"/>
  </si>
  <si>
    <t>MachineName</t>
  </si>
  <si>
    <t>MachineName</t>
    <phoneticPr fontId="9"/>
  </si>
  <si>
    <t>UserName</t>
  </si>
  <si>
    <t>UserName</t>
    <phoneticPr fontId="9"/>
  </si>
  <si>
    <t>端末、ユーザー毎設定</t>
    <rPh sb="0" eb="2">
      <t>タンマツ</t>
    </rPh>
    <rPh sb="7" eb="8">
      <t>マイ</t>
    </rPh>
    <rPh sb="8" eb="10">
      <t>セッテイ</t>
    </rPh>
    <phoneticPr fontId="9"/>
  </si>
  <si>
    <t>端末名</t>
    <rPh sb="0" eb="2">
      <t>タンマツ</t>
    </rPh>
    <rPh sb="2" eb="3">
      <t>メイ</t>
    </rPh>
    <phoneticPr fontId="9"/>
  </si>
  <si>
    <t>ユーザー名</t>
    <rPh sb="4" eb="5">
      <t>メイ</t>
    </rPh>
    <phoneticPr fontId="9"/>
  </si>
  <si>
    <t>S_Hotel</t>
    <phoneticPr fontId="9"/>
  </si>
  <si>
    <t>ホテル情報</t>
    <rPh sb="3" eb="5">
      <t>ジョウホウ</t>
    </rPh>
    <phoneticPr fontId="9"/>
  </si>
  <si>
    <t>ホテルID</t>
    <phoneticPr fontId="9"/>
  </si>
  <si>
    <t>チェーン店時それぞれのID</t>
    <rPh sb="4" eb="5">
      <t>テン</t>
    </rPh>
    <rPh sb="5" eb="6">
      <t>ジ</t>
    </rPh>
    <phoneticPr fontId="9"/>
  </si>
  <si>
    <t>nvarchar(50)</t>
    <phoneticPr fontId="9"/>
  </si>
  <si>
    <t>HotelDate</t>
    <phoneticPr fontId="9"/>
  </si>
  <si>
    <t>ホテル日</t>
    <rPh sb="3" eb="4">
      <t>ビ</t>
    </rPh>
    <phoneticPr fontId="9"/>
  </si>
  <si>
    <t>RoomCount</t>
    <phoneticPr fontId="9"/>
  </si>
  <si>
    <t>部屋数</t>
    <rPh sb="0" eb="2">
      <t>ヘヤ</t>
    </rPh>
    <rPh sb="2" eb="3">
      <t>スウ</t>
    </rPh>
    <phoneticPr fontId="9"/>
  </si>
  <si>
    <t>smallint</t>
  </si>
  <si>
    <t>smallint</t>
    <phoneticPr fontId="9"/>
  </si>
  <si>
    <t>ZipCode</t>
  </si>
  <si>
    <t>ZipCode</t>
    <phoneticPr fontId="9"/>
  </si>
  <si>
    <t>Prefecture</t>
  </si>
  <si>
    <t>Address2</t>
  </si>
  <si>
    <t>Address3</t>
  </si>
  <si>
    <t>Address4</t>
  </si>
  <si>
    <t>郵便番号</t>
  </si>
  <si>
    <t>都道府県</t>
  </si>
  <si>
    <t>都市</t>
  </si>
  <si>
    <t>市町村</t>
  </si>
  <si>
    <t>番地など</t>
  </si>
  <si>
    <t>電話番号</t>
  </si>
  <si>
    <t>FAX</t>
  </si>
  <si>
    <t>varchar(50)</t>
  </si>
  <si>
    <t>nvarchar(20)</t>
  </si>
  <si>
    <t>nvarchar(1000)</t>
  </si>
  <si>
    <t>M_Address</t>
    <phoneticPr fontId="9"/>
  </si>
  <si>
    <t>期首月日</t>
    <rPh sb="0" eb="2">
      <t>キシュ</t>
    </rPh>
    <rPh sb="2" eb="3">
      <t>ゲツ</t>
    </rPh>
    <rPh sb="3" eb="4">
      <t>ビ</t>
    </rPh>
    <phoneticPr fontId="9"/>
  </si>
  <si>
    <t>MMdd</t>
    <phoneticPr fontId="9"/>
  </si>
  <si>
    <t>StartDate</t>
    <phoneticPr fontId="9"/>
  </si>
  <si>
    <t>CreateDate</t>
    <phoneticPr fontId="9"/>
  </si>
  <si>
    <t>導入日</t>
    <rPh sb="0" eb="3">
      <t>ドウニュウビ</t>
    </rPh>
    <phoneticPr fontId="9"/>
  </si>
  <si>
    <t>SumDate</t>
    <phoneticPr fontId="9"/>
  </si>
  <si>
    <t>開始集計日</t>
    <rPh sb="0" eb="2">
      <t>カイシ</t>
    </rPh>
    <rPh sb="2" eb="5">
      <t>シュウケイビ</t>
    </rPh>
    <phoneticPr fontId="9"/>
  </si>
  <si>
    <t>締め日</t>
    <rPh sb="0" eb="1">
      <t>シ</t>
    </rPh>
    <rPh sb="2" eb="3">
      <t>ビ</t>
    </rPh>
    <phoneticPr fontId="9"/>
  </si>
  <si>
    <t>tinyint</t>
    <phoneticPr fontId="9"/>
  </si>
  <si>
    <t>0:月末</t>
    <rPh sb="2" eb="4">
      <t>ゲツマツ</t>
    </rPh>
    <phoneticPr fontId="9"/>
  </si>
  <si>
    <t>M_Output</t>
  </si>
  <si>
    <t>M_Output</t>
    <phoneticPr fontId="9"/>
  </si>
  <si>
    <t>列設定</t>
    <rPh sb="0" eb="1">
      <t>レツ</t>
    </rPh>
    <rPh sb="1" eb="3">
      <t>セッテイ</t>
    </rPh>
    <phoneticPr fontId="9"/>
  </si>
  <si>
    <t>ReportID</t>
  </si>
  <si>
    <t>Name</t>
  </si>
  <si>
    <t>FixedID</t>
  </si>
  <si>
    <t>Sort</t>
  </si>
  <si>
    <t>Tag</t>
  </si>
  <si>
    <t>nvarchar(250)</t>
    <phoneticPr fontId="9"/>
  </si>
  <si>
    <t>int</t>
    <phoneticPr fontId="9"/>
  </si>
  <si>
    <t>nvarchar(1000)</t>
    <phoneticPr fontId="9"/>
  </si>
  <si>
    <t>列名のカンマ区切り</t>
    <rPh sb="0" eb="2">
      <t>レツメイ</t>
    </rPh>
    <rPh sb="6" eb="8">
      <t>クギ</t>
    </rPh>
    <phoneticPr fontId="9"/>
  </si>
  <si>
    <t>0.なし  &gt;=1.固定の最大列ID</t>
    <rPh sb="10" eb="12">
      <t>コテイ</t>
    </rPh>
    <rPh sb="13" eb="15">
      <t>サイダイ</t>
    </rPh>
    <rPh sb="15" eb="16">
      <t>レツ</t>
    </rPh>
    <phoneticPr fontId="9"/>
  </si>
  <si>
    <t>列設定(端末、ユーザー単位)</t>
    <rPh sb="0" eb="1">
      <t>レツ</t>
    </rPh>
    <rPh sb="1" eb="3">
      <t>セッテイ</t>
    </rPh>
    <rPh sb="4" eb="6">
      <t>タンマツ</t>
    </rPh>
    <rPh sb="11" eb="13">
      <t>タンイ</t>
    </rPh>
    <phoneticPr fontId="9"/>
  </si>
  <si>
    <t>Webの時、「localhost」</t>
    <rPh sb="4" eb="5">
      <t>トキ</t>
    </rPh>
    <phoneticPr fontId="9"/>
  </si>
  <si>
    <t>Webの時、「Web」</t>
    <phoneticPr fontId="9"/>
  </si>
  <si>
    <t>M_OutputItem</t>
    <phoneticPr fontId="9"/>
  </si>
  <si>
    <t>OutputID</t>
    <phoneticPr fontId="9"/>
  </si>
  <si>
    <t>Width</t>
    <phoneticPr fontId="9"/>
  </si>
  <si>
    <t>float</t>
    <phoneticPr fontId="9"/>
  </si>
  <si>
    <t>メニュー</t>
    <phoneticPr fontId="9"/>
  </si>
  <si>
    <t>MachineName</t>
    <phoneticPr fontId="9"/>
  </si>
  <si>
    <t>PageID</t>
    <phoneticPr fontId="9"/>
  </si>
  <si>
    <t>nvarchar(50)</t>
    <phoneticPr fontId="9"/>
  </si>
  <si>
    <t>頁ID</t>
    <rPh sb="0" eb="1">
      <t>ページ</t>
    </rPh>
    <phoneticPr fontId="9"/>
  </si>
  <si>
    <t>ID</t>
    <phoneticPr fontId="9"/>
  </si>
  <si>
    <t>int</t>
    <phoneticPr fontId="9"/>
  </si>
  <si>
    <t>Name</t>
    <phoneticPr fontId="9"/>
  </si>
  <si>
    <t>名称</t>
    <rPh sb="0" eb="2">
      <t>メイショウ</t>
    </rPh>
    <phoneticPr fontId="9"/>
  </si>
  <si>
    <t>Url</t>
    <phoneticPr fontId="9"/>
  </si>
  <si>
    <t>Url</t>
    <phoneticPr fontId="9"/>
  </si>
  <si>
    <t>S_Menu</t>
    <phoneticPr fontId="9"/>
  </si>
  <si>
    <t>メモ</t>
  </si>
  <si>
    <t>メモ</t>
    <phoneticPr fontId="9"/>
  </si>
  <si>
    <t>ソート</t>
    <phoneticPr fontId="9"/>
  </si>
  <si>
    <t>固定列</t>
    <rPh sb="0" eb="2">
      <t>コテイ</t>
    </rPh>
    <rPh sb="2" eb="3">
      <t>レツ</t>
    </rPh>
    <phoneticPr fontId="9"/>
  </si>
  <si>
    <t>帳票ID</t>
    <rPh sb="0" eb="2">
      <t>チョウヒョウ</t>
    </rPh>
    <phoneticPr fontId="9"/>
  </si>
  <si>
    <t>S_Report</t>
    <phoneticPr fontId="9"/>
  </si>
  <si>
    <t>列設定ID</t>
    <rPh sb="0" eb="1">
      <t>レツ</t>
    </rPh>
    <rPh sb="1" eb="3">
      <t>セッテイ</t>
    </rPh>
    <phoneticPr fontId="9"/>
  </si>
  <si>
    <t>明細ID</t>
    <rPh sb="0" eb="2">
      <t>メイサイ</t>
    </rPh>
    <phoneticPr fontId="9"/>
  </si>
  <si>
    <t>幅</t>
    <rPh sb="0" eb="1">
      <t>ハバ</t>
    </rPh>
    <phoneticPr fontId="9"/>
  </si>
  <si>
    <t>メモ</t>
    <phoneticPr fontId="9"/>
  </si>
  <si>
    <t>M_：マスタ(排他可能、ユーザーへ公開)
S_：システム(非公開、導入時設定)</t>
    <rPh sb="7" eb="9">
      <t>ハイタ</t>
    </rPh>
    <rPh sb="9" eb="11">
      <t>カノウ</t>
    </rPh>
    <rPh sb="17" eb="19">
      <t>コウカイ</t>
    </rPh>
    <rPh sb="29" eb="32">
      <t>ヒコウカイ</t>
    </rPh>
    <rPh sb="33" eb="36">
      <t>ドウニュウジ</t>
    </rPh>
    <rPh sb="36" eb="38">
      <t>セッテイ</t>
    </rPh>
    <phoneticPr fontId="9"/>
  </si>
  <si>
    <t>S_Class</t>
    <phoneticPr fontId="9"/>
  </si>
  <si>
    <t>M_RoomType</t>
    <phoneticPr fontId="9"/>
  </si>
  <si>
    <t>部屋タイプ</t>
    <rPh sb="0" eb="2">
      <t>ヘヤ</t>
    </rPh>
    <phoneticPr fontId="9"/>
  </si>
  <si>
    <t>ShortName</t>
  </si>
  <si>
    <t>Kind</t>
  </si>
  <si>
    <t>SortID</t>
  </si>
  <si>
    <t>Visible</t>
  </si>
  <si>
    <t>TypeListVisible</t>
  </si>
  <si>
    <t>TypeListAlertCount</t>
  </si>
  <si>
    <t>TypeListAlertColor</t>
  </si>
  <si>
    <t>WebType</t>
  </si>
  <si>
    <t>SendRate</t>
  </si>
  <si>
    <t>SendLimit</t>
  </si>
  <si>
    <t>Memo</t>
  </si>
  <si>
    <t>架空、プール部屋</t>
    <phoneticPr fontId="9"/>
  </si>
  <si>
    <t>■部屋タイプ種類(ERoomKind)</t>
    <phoneticPr fontId="9"/>
  </si>
  <si>
    <t>部屋タイプID</t>
  </si>
  <si>
    <t>略称</t>
  </si>
  <si>
    <t>表示順</t>
  </si>
  <si>
    <t>表示・非表示</t>
  </si>
  <si>
    <t>残室数の警告数</t>
  </si>
  <si>
    <t>残室数の警告文字色</t>
  </si>
  <si>
    <t>Webサイト側の部屋タイプ</t>
  </si>
  <si>
    <t>送信率</t>
  </si>
  <si>
    <t>自社残る残室数</t>
  </si>
  <si>
    <t>部屋タイプメモ</t>
  </si>
  <si>
    <t>nvarchar(10)</t>
  </si>
  <si>
    <t>bit</t>
  </si>
  <si>
    <t>varchar(20)</t>
  </si>
  <si>
    <t>M_Room</t>
    <phoneticPr fontId="9"/>
  </si>
  <si>
    <t>部屋マスタ</t>
    <rPh sb="0" eb="2">
      <t>ヘヤ</t>
    </rPh>
    <phoneticPr fontId="9"/>
  </si>
  <si>
    <t>TypeID</t>
  </si>
  <si>
    <t>Floor</t>
  </si>
  <si>
    <t>Capacity</t>
  </si>
  <si>
    <t>PBXID</t>
  </si>
  <si>
    <t>PTVID</t>
  </si>
  <si>
    <t>OpeFlg</t>
  </si>
  <si>
    <t>SignID</t>
  </si>
  <si>
    <t>GradeID</t>
    <phoneticPr fontId="9"/>
  </si>
  <si>
    <t>BuildingID</t>
  </si>
  <si>
    <t>HallType1</t>
  </si>
  <si>
    <t>HallType2</t>
  </si>
  <si>
    <t>フロア番号</t>
  </si>
  <si>
    <t>定員数</t>
  </si>
  <si>
    <t>PBX番号</t>
  </si>
  <si>
    <t>VOD番号</t>
  </si>
  <si>
    <t>稼働フラグ</t>
  </si>
  <si>
    <t>部屋記号ID</t>
  </si>
  <si>
    <t>部屋グレード分類ID</t>
  </si>
  <si>
    <t>館番号</t>
  </si>
  <si>
    <t>会場分類1</t>
  </si>
  <si>
    <t>会場分類2</t>
  </si>
  <si>
    <t>冷蔵庫番号</t>
    <phoneticPr fontId="9"/>
  </si>
  <si>
    <t>RfgID</t>
    <phoneticPr fontId="9"/>
  </si>
  <si>
    <t>M_RoomAtt</t>
    <phoneticPr fontId="9"/>
  </si>
  <si>
    <t>部屋属性</t>
    <rPh sb="0" eb="2">
      <t>ヘヤ</t>
    </rPh>
    <rPh sb="2" eb="4">
      <t>ゾクセイ</t>
    </rPh>
    <phoneticPr fontId="9"/>
  </si>
  <si>
    <t>DisableIncoming</t>
  </si>
  <si>
    <t>Lamp</t>
  </si>
  <si>
    <t>SmorkType</t>
  </si>
  <si>
    <t>VodStatus</t>
  </si>
  <si>
    <t>MsgStatus</t>
  </si>
  <si>
    <t>IOStatus</t>
  </si>
  <si>
    <t>RoomKeyType</t>
  </si>
  <si>
    <t>RoomkeyNo</t>
    <phoneticPr fontId="9"/>
  </si>
  <si>
    <t>RoomKeyBegin</t>
    <phoneticPr fontId="9"/>
  </si>
  <si>
    <t>RoomKeyEnd</t>
    <phoneticPr fontId="9"/>
  </si>
  <si>
    <t>着信拒否</t>
  </si>
  <si>
    <t>利用表示ランプ</t>
  </si>
  <si>
    <t>煙草可否</t>
  </si>
  <si>
    <t>清掃状態</t>
  </si>
  <si>
    <t>VOD状態</t>
  </si>
  <si>
    <t>メッセージ有無</t>
  </si>
  <si>
    <t>在室・不在</t>
  </si>
  <si>
    <t>ロッカー状態</t>
  </si>
  <si>
    <t>ルームキー種類</t>
  </si>
  <si>
    <t>ルームロック番号</t>
  </si>
  <si>
    <t>ルームキー開始時刻</t>
  </si>
  <si>
    <t>ルームキー終了時刻</t>
  </si>
  <si>
    <t>部屋ID</t>
    <rPh sb="0" eb="2">
      <t>ヘヤ</t>
    </rPh>
    <phoneticPr fontId="9"/>
  </si>
  <si>
    <t>0.解除 1.設定</t>
  </si>
  <si>
    <t>0.消灯 1.点灯</t>
  </si>
  <si>
    <t>0.指定なし 1.禁煙 2.喫煙</t>
  </si>
  <si>
    <t>M_RoomStatus.ID</t>
  </si>
  <si>
    <t>0.なし 1.あり</t>
  </si>
  <si>
    <t>0.不在 1.在 (部屋鍵の連動、利用なくても)</t>
  </si>
  <si>
    <t>0.未使用 1.使用中</t>
  </si>
  <si>
    <t>0.なし 1.美和ロック 2.リンキー</t>
  </si>
  <si>
    <t>例：リンキー番号、ルームパスワード</t>
  </si>
  <si>
    <t>LockerStatus</t>
    <phoneticPr fontId="9"/>
  </si>
  <si>
    <t>M_RoomStatus</t>
    <phoneticPr fontId="9"/>
  </si>
  <si>
    <t>部屋清掃状態</t>
    <rPh sb="0" eb="2">
      <t>ヘヤ</t>
    </rPh>
    <rPh sb="2" eb="4">
      <t>セイソウ</t>
    </rPh>
    <rPh sb="4" eb="6">
      <t>ジョウタイ</t>
    </rPh>
    <phoneticPr fontId="9"/>
  </si>
  <si>
    <t>ForeColor</t>
  </si>
  <si>
    <t>BackColor</t>
  </si>
  <si>
    <t>文字色</t>
  </si>
  <si>
    <t>背景色</t>
  </si>
  <si>
    <t>状態ID</t>
    <rPh sb="0" eb="2">
      <t>ジョウタイ</t>
    </rPh>
    <phoneticPr fontId="9"/>
  </si>
  <si>
    <t>varchar(20)</t>
    <phoneticPr fontId="9"/>
  </si>
  <si>
    <t>tinyint</t>
    <phoneticPr fontId="9"/>
  </si>
  <si>
    <t>MaidType</t>
    <phoneticPr fontId="9"/>
  </si>
  <si>
    <t>■清掃種類(EMaidType)</t>
    <rPh sb="1" eb="3">
      <t>セイソウ</t>
    </rPh>
    <rPh sb="3" eb="5">
      <t>シュルイ</t>
    </rPh>
    <phoneticPr fontId="9"/>
  </si>
  <si>
    <t>清掃指示</t>
    <rPh sb="0" eb="2">
      <t>セイソウ</t>
    </rPh>
    <rPh sb="2" eb="4">
      <t>シジ</t>
    </rPh>
    <phoneticPr fontId="9"/>
  </si>
  <si>
    <t>Instruct</t>
    <phoneticPr fontId="9"/>
  </si>
  <si>
    <t>点検中</t>
    <rPh sb="0" eb="3">
      <t>テンケンチュウ</t>
    </rPh>
    <phoneticPr fontId="9"/>
  </si>
  <si>
    <t>空室(清掃完了)</t>
    <phoneticPr fontId="9"/>
  </si>
  <si>
    <t>Check</t>
    <phoneticPr fontId="9"/>
  </si>
  <si>
    <t>M_DiscountReason</t>
    <phoneticPr fontId="9"/>
  </si>
  <si>
    <t>割引理由</t>
    <rPh sb="0" eb="4">
      <t>ワリビキリユウ</t>
    </rPh>
    <phoneticPr fontId="9"/>
  </si>
  <si>
    <t>OpeFlg</t>
    <phoneticPr fontId="9"/>
  </si>
  <si>
    <t>稼働フラグ</t>
    <rPh sb="0" eb="2">
      <t>カドウ</t>
    </rPh>
    <phoneticPr fontId="9"/>
  </si>
  <si>
    <t>bit</t>
    <phoneticPr fontId="9"/>
  </si>
  <si>
    <t>0.未稼働 1.稼働</t>
    <rPh sb="2" eb="5">
      <t>ミカドウ</t>
    </rPh>
    <rPh sb="8" eb="10">
      <t>カドウ</t>
    </rPh>
    <phoneticPr fontId="9"/>
  </si>
  <si>
    <t>識別ID</t>
    <rPh sb="0" eb="2">
      <t>シキベツ</t>
    </rPh>
    <phoneticPr fontId="9"/>
  </si>
  <si>
    <t>M_Credit</t>
    <phoneticPr fontId="9"/>
  </si>
  <si>
    <t>クレジットカード会社</t>
    <rPh sb="8" eb="10">
      <t>カイシャ</t>
    </rPh>
    <phoneticPr fontId="9"/>
  </si>
  <si>
    <t>Kana</t>
  </si>
  <si>
    <t>TitleID</t>
  </si>
  <si>
    <t>CreditType</t>
  </si>
  <si>
    <t>BillName</t>
  </si>
  <si>
    <t>BillKana</t>
  </si>
  <si>
    <t>BillZipCode</t>
  </si>
  <si>
    <t>BillPrefecture</t>
  </si>
  <si>
    <t>BillAddress2</t>
  </si>
  <si>
    <t>BillAddress3</t>
  </si>
  <si>
    <t>BillAddress4</t>
  </si>
  <si>
    <t>PayCondType</t>
  </si>
  <si>
    <t>PayCondDay</t>
  </si>
  <si>
    <t>RebateRate</t>
  </si>
  <si>
    <t>カナ</t>
  </si>
  <si>
    <t>敬称区分</t>
  </si>
  <si>
    <t>掛区分</t>
  </si>
  <si>
    <t>売掛名称</t>
  </si>
  <si>
    <t>売掛カナ</t>
  </si>
  <si>
    <t>売掛郵便番号</t>
  </si>
  <si>
    <t>売掛都道府県</t>
  </si>
  <si>
    <t>売掛都市</t>
  </si>
  <si>
    <t>売掛市町村</t>
  </si>
  <si>
    <t>売掛番地など</t>
  </si>
  <si>
    <t>締日</t>
  </si>
  <si>
    <t>支払区分</t>
  </si>
  <si>
    <t>支払条件日</t>
  </si>
  <si>
    <t>リベート率</t>
  </si>
  <si>
    <t>decimal(5, 2)</t>
  </si>
  <si>
    <t>M_HonorificTitle</t>
    <phoneticPr fontId="9"/>
  </si>
  <si>
    <t>■支払区分(EPayCondType)</t>
    <rPh sb="1" eb="3">
      <t>シハライ</t>
    </rPh>
    <rPh sb="3" eb="5">
      <t>クブン</t>
    </rPh>
    <phoneticPr fontId="9"/>
  </si>
  <si>
    <t>ThisMonth</t>
    <phoneticPr fontId="9"/>
  </si>
  <si>
    <t>当月</t>
    <rPh sb="0" eb="2">
      <t>トウゲツ</t>
    </rPh>
    <phoneticPr fontId="9"/>
  </si>
  <si>
    <t>NextMonth</t>
    <phoneticPr fontId="9"/>
  </si>
  <si>
    <t>翌月</t>
    <rPh sb="0" eb="2">
      <t>ヨクゲツ</t>
    </rPh>
    <phoneticPr fontId="9"/>
  </si>
  <si>
    <t>TwoMonthsLater</t>
    <phoneticPr fontId="9"/>
  </si>
  <si>
    <t>翌々月</t>
    <rPh sb="0" eb="3">
      <t>ヨクヨクゲツ</t>
    </rPh>
    <phoneticPr fontId="9"/>
  </si>
  <si>
    <t>ThreeMonthsLater</t>
    <phoneticPr fontId="9"/>
  </si>
  <si>
    <t>3ヶ月後</t>
    <rPh sb="2" eb="3">
      <t>ゲツ</t>
    </rPh>
    <rPh sb="3" eb="4">
      <t>ゴ</t>
    </rPh>
    <phoneticPr fontId="9"/>
  </si>
  <si>
    <t>M_Agent</t>
    <phoneticPr fontId="9"/>
  </si>
  <si>
    <t>エージェント</t>
    <phoneticPr fontId="9"/>
  </si>
  <si>
    <t>NetType</t>
  </si>
  <si>
    <t>ネット属性</t>
  </si>
  <si>
    <t>M_HonorificTitle</t>
    <phoneticPr fontId="9"/>
  </si>
  <si>
    <t>M_AgentBranch</t>
    <phoneticPr fontId="9"/>
  </si>
  <si>
    <t>エージェント支店</t>
    <rPh sb="6" eb="8">
      <t>シテン</t>
    </rPh>
    <phoneticPr fontId="9"/>
  </si>
  <si>
    <t>AgentID</t>
    <phoneticPr fontId="9"/>
  </si>
  <si>
    <t>エージェントID</t>
    <phoneticPr fontId="9"/>
  </si>
  <si>
    <t>支店ID</t>
    <rPh sb="0" eb="2">
      <t>シテン</t>
    </rPh>
    <phoneticPr fontId="9"/>
  </si>
  <si>
    <t>ChargeRate</t>
    <phoneticPr fontId="9"/>
  </si>
  <si>
    <t>PointFlg</t>
    <phoneticPr fontId="9"/>
  </si>
  <si>
    <t>Memo</t>
    <phoneticPr fontId="9"/>
  </si>
  <si>
    <t>チャージ率</t>
    <rPh sb="4" eb="5">
      <t>リツ</t>
    </rPh>
    <phoneticPr fontId="9"/>
  </si>
  <si>
    <t>ポイントフラグ</t>
    <phoneticPr fontId="9"/>
  </si>
  <si>
    <t>M_Agent.ID</t>
    <phoneticPr fontId="9"/>
  </si>
  <si>
    <t>S_Option</t>
    <phoneticPr fontId="9"/>
  </si>
  <si>
    <t>S_Class</t>
    <phoneticPr fontId="9"/>
  </si>
  <si>
    <t>S_Hotel</t>
    <phoneticPr fontId="9"/>
  </si>
  <si>
    <t>S_Menu</t>
    <phoneticPr fontId="9"/>
  </si>
  <si>
    <t>M_DiscountReason</t>
    <phoneticPr fontId="9"/>
  </si>
  <si>
    <t>M_Agent</t>
    <phoneticPr fontId="9"/>
  </si>
  <si>
    <t>機能一覧</t>
    <phoneticPr fontId="9"/>
  </si>
  <si>
    <t>端末、ユーザー設定</t>
    <rPh sb="0" eb="2">
      <t>タンマツ</t>
    </rPh>
    <rPh sb="7" eb="9">
      <t>セッテイ</t>
    </rPh>
    <phoneticPr fontId="9"/>
  </si>
  <si>
    <t>列設定明細</t>
    <rPh sb="0" eb="1">
      <t>レツ</t>
    </rPh>
    <rPh sb="1" eb="3">
      <t>セッテイ</t>
    </rPh>
    <rPh sb="3" eb="5">
      <t>メイサイ</t>
    </rPh>
    <phoneticPr fontId="9"/>
  </si>
  <si>
    <t>部屋</t>
    <rPh sb="0" eb="2">
      <t>ヘヤ</t>
    </rPh>
    <phoneticPr fontId="9"/>
  </si>
  <si>
    <t>部屋状態</t>
    <rPh sb="0" eb="2">
      <t>ヘヤ</t>
    </rPh>
    <rPh sb="2" eb="4">
      <t>ジョウタイ</t>
    </rPh>
    <phoneticPr fontId="9"/>
  </si>
  <si>
    <t>エージェント</t>
    <phoneticPr fontId="9"/>
  </si>
  <si>
    <t>S</t>
    <phoneticPr fontId="9"/>
  </si>
  <si>
    <t>S</t>
    <phoneticPr fontId="9"/>
  </si>
  <si>
    <t>S</t>
    <phoneticPr fontId="9"/>
  </si>
  <si>
    <t>S</t>
    <phoneticPr fontId="9"/>
  </si>
  <si>
    <t>S</t>
    <phoneticPr fontId="9"/>
  </si>
  <si>
    <t>M</t>
    <phoneticPr fontId="9"/>
  </si>
  <si>
    <t>M</t>
    <phoneticPr fontId="9"/>
  </si>
  <si>
    <t>M_Building</t>
    <phoneticPr fontId="9"/>
  </si>
  <si>
    <t>館情報</t>
    <rPh sb="0" eb="3">
      <t>カンジョウホウ</t>
    </rPh>
    <phoneticPr fontId="9"/>
  </si>
  <si>
    <t>ShortName</t>
    <phoneticPr fontId="9"/>
  </si>
  <si>
    <t>nvarchar(10)</t>
    <phoneticPr fontId="9"/>
  </si>
  <si>
    <t>M_Address</t>
    <phoneticPr fontId="9"/>
  </si>
  <si>
    <t>略称</t>
    <rPh sb="0" eb="2">
      <t>リャクショウ</t>
    </rPh>
    <phoneticPr fontId="9"/>
  </si>
  <si>
    <t>館番号</t>
    <rPh sb="0" eb="1">
      <t>カン</t>
    </rPh>
    <rPh sb="1" eb="3">
      <t>バンゴウ</t>
    </rPh>
    <phoneticPr fontId="9"/>
  </si>
  <si>
    <t>館情報(ホテル内建物階層管理)</t>
    <rPh sb="0" eb="3">
      <t>カンジョウホウ</t>
    </rPh>
    <rPh sb="7" eb="8">
      <t>ナイ</t>
    </rPh>
    <rPh sb="8" eb="10">
      <t>タテモノ</t>
    </rPh>
    <rPh sb="10" eb="12">
      <t>カイソウ</t>
    </rPh>
    <rPh sb="12" eb="14">
      <t>カンリ</t>
    </rPh>
    <phoneticPr fontId="9"/>
  </si>
  <si>
    <t>M_Fixtures</t>
    <phoneticPr fontId="9"/>
  </si>
  <si>
    <t>備品</t>
    <rPh sb="0" eb="2">
      <t>ビヒン</t>
    </rPh>
    <phoneticPr fontId="9"/>
  </si>
  <si>
    <t>Amount</t>
    <phoneticPr fontId="9"/>
  </si>
  <si>
    <t>Price</t>
    <phoneticPr fontId="9"/>
  </si>
  <si>
    <t>ItemID</t>
    <phoneticPr fontId="9"/>
  </si>
  <si>
    <t>開始日</t>
    <rPh sb="0" eb="3">
      <t>カイシビ</t>
    </rPh>
    <phoneticPr fontId="9"/>
  </si>
  <si>
    <t>備品コード</t>
    <rPh sb="0" eb="2">
      <t>ビヒン</t>
    </rPh>
    <phoneticPr fontId="9"/>
  </si>
  <si>
    <t>数量</t>
    <rPh sb="0" eb="2">
      <t>スウリョウ</t>
    </rPh>
    <phoneticPr fontId="9"/>
  </si>
  <si>
    <t>単価</t>
    <rPh sb="0" eb="2">
      <t>タンカ</t>
    </rPh>
    <phoneticPr fontId="9"/>
  </si>
  <si>
    <t>科目ID</t>
    <rPh sb="0" eb="2">
      <t>カモク</t>
    </rPh>
    <phoneticPr fontId="9"/>
  </si>
  <si>
    <t>レンタルタイプ</t>
    <phoneticPr fontId="9"/>
  </si>
  <si>
    <t>nvarchar(6)</t>
    <phoneticPr fontId="9"/>
  </si>
  <si>
    <t>smallint</t>
    <phoneticPr fontId="9"/>
  </si>
  <si>
    <t>decimal(19, 2)</t>
    <phoneticPr fontId="9"/>
  </si>
  <si>
    <t>M_Item.ID</t>
    <phoneticPr fontId="9"/>
  </si>
  <si>
    <t>0:貸出品 1:手配貸出品</t>
    <phoneticPr fontId="9"/>
  </si>
  <si>
    <t>RentalType</t>
    <phoneticPr fontId="9"/>
  </si>
  <si>
    <t>■貸出品種類(ERentalType)</t>
    <rPh sb="1" eb="4">
      <t>カシダシヒン</t>
    </rPh>
    <rPh sb="4" eb="6">
      <t>シュルイ</t>
    </rPh>
    <phoneticPr fontId="9"/>
  </si>
  <si>
    <t>貸出品</t>
    <rPh sb="0" eb="3">
      <t>カシダシヒン</t>
    </rPh>
    <phoneticPr fontId="9"/>
  </si>
  <si>
    <t>手配貸出品</t>
    <rPh sb="0" eb="2">
      <t>テハイ</t>
    </rPh>
    <rPh sb="2" eb="5">
      <t>カシダシヒン</t>
    </rPh>
    <phoneticPr fontId="9"/>
  </si>
  <si>
    <t>Rental</t>
    <phoneticPr fontId="9"/>
  </si>
  <si>
    <t>Arrange</t>
    <phoneticPr fontId="9"/>
  </si>
  <si>
    <t>CloseDate</t>
    <phoneticPr fontId="9"/>
  </si>
  <si>
    <t>CloseDate</t>
    <phoneticPr fontId="9"/>
  </si>
  <si>
    <t>tinyint</t>
    <phoneticPr fontId="9"/>
  </si>
  <si>
    <t>CloseDate</t>
    <phoneticPr fontId="9"/>
  </si>
  <si>
    <t>M</t>
    <phoneticPr fontId="9"/>
  </si>
  <si>
    <t>手配業者</t>
    <rPh sb="0" eb="2">
      <t>テハイ</t>
    </rPh>
    <rPh sb="2" eb="4">
      <t>ギョウシャ</t>
    </rPh>
    <phoneticPr fontId="9"/>
  </si>
  <si>
    <t>手配業者ID</t>
    <rPh sb="0" eb="2">
      <t>テハイ</t>
    </rPh>
    <rPh sb="2" eb="4">
      <t>ギョウシャ</t>
    </rPh>
    <phoneticPr fontId="9"/>
  </si>
  <si>
    <t>M_Trader</t>
    <phoneticPr fontId="9"/>
  </si>
  <si>
    <t>M_Trader</t>
    <phoneticPr fontId="9"/>
  </si>
  <si>
    <t>M_Item</t>
    <phoneticPr fontId="9"/>
  </si>
  <si>
    <t>nvarchar(50)</t>
    <phoneticPr fontId="9"/>
  </si>
  <si>
    <t>ID</t>
    <phoneticPr fontId="9"/>
  </si>
  <si>
    <t>Name</t>
    <phoneticPr fontId="9"/>
  </si>
  <si>
    <t>科目名称</t>
    <rPh sb="0" eb="2">
      <t>カモク</t>
    </rPh>
    <rPh sb="2" eb="4">
      <t>メイショウ</t>
    </rPh>
    <phoneticPr fontId="9"/>
  </si>
  <si>
    <t>EnName</t>
    <phoneticPr fontId="9"/>
  </si>
  <si>
    <t>英語名</t>
    <rPh sb="0" eb="2">
      <t>エイゴ</t>
    </rPh>
    <rPh sb="2" eb="3">
      <t>メイ</t>
    </rPh>
    <phoneticPr fontId="9"/>
  </si>
  <si>
    <t>ReceiptName</t>
    <phoneticPr fontId="9"/>
  </si>
  <si>
    <t>領収書名称</t>
    <rPh sb="0" eb="3">
      <t>リョウシュウショ</t>
    </rPh>
    <rPh sb="3" eb="5">
      <t>メイショウ</t>
    </rPh>
    <phoneticPr fontId="9"/>
  </si>
  <si>
    <t>Name2</t>
    <phoneticPr fontId="9"/>
  </si>
  <si>
    <t>その他言語</t>
    <rPh sb="2" eb="3">
      <t>タ</t>
    </rPh>
    <rPh sb="3" eb="5">
      <t>ゲンゴ</t>
    </rPh>
    <phoneticPr fontId="9"/>
  </si>
  <si>
    <t>RoomTypeID</t>
    <phoneticPr fontId="9"/>
  </si>
  <si>
    <t>部屋タイプID</t>
    <rPh sb="0" eb="2">
      <t>ヘヤ</t>
    </rPh>
    <phoneticPr fontId="9"/>
  </si>
  <si>
    <t>smallint</t>
    <phoneticPr fontId="9"/>
  </si>
  <si>
    <t>PersonCount</t>
    <phoneticPr fontId="9"/>
  </si>
  <si>
    <t>人数</t>
    <rPh sb="0" eb="2">
      <t>ニンズウ</t>
    </rPh>
    <phoneticPr fontId="9"/>
  </si>
  <si>
    <t>Price</t>
    <phoneticPr fontId="9"/>
  </si>
  <si>
    <t>decimal(5, 2)</t>
    <phoneticPr fontId="9"/>
  </si>
  <si>
    <t>DiscountRate</t>
    <phoneticPr fontId="9"/>
  </si>
  <si>
    <t>割引率</t>
    <rPh sb="0" eb="2">
      <t>ワリビキ</t>
    </rPh>
    <rPh sb="2" eb="3">
      <t>リツ</t>
    </rPh>
    <phoneticPr fontId="9"/>
  </si>
  <si>
    <t>decimal(5, 2)</t>
    <phoneticPr fontId="9"/>
  </si>
  <si>
    <t>DiscountSummary</t>
    <phoneticPr fontId="9"/>
  </si>
  <si>
    <t>割引額</t>
    <rPh sb="0" eb="2">
      <t>ワリビキ</t>
    </rPh>
    <rPh sb="2" eb="3">
      <t>ガク</t>
    </rPh>
    <phoneticPr fontId="9"/>
  </si>
  <si>
    <t>DiscountID</t>
    <phoneticPr fontId="9"/>
  </si>
  <si>
    <t>int</t>
    <phoneticPr fontId="9"/>
  </si>
  <si>
    <t>ServiceIOType</t>
    <phoneticPr fontId="9"/>
  </si>
  <si>
    <t>ServiceRate</t>
    <phoneticPr fontId="9"/>
  </si>
  <si>
    <t>サービス料区分</t>
    <phoneticPr fontId="9"/>
  </si>
  <si>
    <t>サービス率</t>
    <phoneticPr fontId="9"/>
  </si>
  <si>
    <t>TaxType</t>
  </si>
  <si>
    <t>TaxIOType</t>
  </si>
  <si>
    <t>消費税種類</t>
  </si>
  <si>
    <t>消費税区分</t>
  </si>
  <si>
    <t>0.消費税 1.軽減税</t>
  </si>
  <si>
    <t>BathTaxIOType</t>
  </si>
  <si>
    <t>入湯税区分</t>
  </si>
  <si>
    <t>AccTaxIOType</t>
  </si>
  <si>
    <t>宿泊税区分</t>
  </si>
  <si>
    <t>Accommodation Tax</t>
  </si>
  <si>
    <t>売上科目マスタ</t>
    <rPh sb="0" eb="2">
      <t>ウリアゲ</t>
    </rPh>
    <rPh sb="2" eb="4">
      <t>カモク</t>
    </rPh>
    <phoneticPr fontId="9"/>
  </si>
  <si>
    <t>SaleSectionID</t>
    <phoneticPr fontId="9"/>
  </si>
  <si>
    <t>売上部門ID</t>
    <rPh sb="0" eb="2">
      <t>ウリアゲ</t>
    </rPh>
    <rPh sb="2" eb="4">
      <t>ブモン</t>
    </rPh>
    <phoneticPr fontId="9"/>
  </si>
  <si>
    <t>SumSectionID</t>
    <phoneticPr fontId="9"/>
  </si>
  <si>
    <t>集計部門ID</t>
    <rPh sb="0" eb="2">
      <t>シュウケイ</t>
    </rPh>
    <rPh sb="2" eb="4">
      <t>ブモン</t>
    </rPh>
    <phoneticPr fontId="9"/>
  </si>
  <si>
    <t>Kind</t>
    <phoneticPr fontId="9"/>
  </si>
  <si>
    <t>科目種別</t>
    <rPh sb="0" eb="2">
      <t>カモク</t>
    </rPh>
    <rPh sb="2" eb="4">
      <t>シュベツ</t>
    </rPh>
    <phoneticPr fontId="9"/>
  </si>
  <si>
    <t>tinyint</t>
    <phoneticPr fontId="9"/>
  </si>
  <si>
    <t>翌日計上フラグ</t>
    <rPh sb="0" eb="2">
      <t>ヨクジツ</t>
    </rPh>
    <rPh sb="2" eb="4">
      <t>ケイジョウ</t>
    </rPh>
    <phoneticPr fontId="9"/>
  </si>
  <si>
    <t>NextDay</t>
    <phoneticPr fontId="9"/>
  </si>
  <si>
    <t>0.当日 1.翌日(Next day accounting)</t>
    <rPh sb="2" eb="4">
      <t>トウジツ</t>
    </rPh>
    <rPh sb="7" eb="9">
      <t>ヨクジツ</t>
    </rPh>
    <phoneticPr fontId="9"/>
  </si>
  <si>
    <t>AgentID</t>
  </si>
  <si>
    <t>エージェントID</t>
  </si>
  <si>
    <t>AgentBranchID</t>
  </si>
  <si>
    <t>支店ID</t>
  </si>
  <si>
    <t>1.対象</t>
    <rPh sb="2" eb="4">
      <t>タイショウ</t>
    </rPh>
    <phoneticPr fontId="9"/>
  </si>
  <si>
    <t>ポイント計上対象</t>
    <rPh sb="4" eb="6">
      <t>ケイジョウ</t>
    </rPh>
    <rPh sb="6" eb="8">
      <t>タイショウ</t>
    </rPh>
    <phoneticPr fontId="9"/>
  </si>
  <si>
    <t>0.税抜 1.税込</t>
    <rPh sb="2" eb="3">
      <t>ゼイ</t>
    </rPh>
    <rPh sb="3" eb="4">
      <t>ヌキ</t>
    </rPh>
    <rPh sb="7" eb="8">
      <t>ゼイ</t>
    </rPh>
    <rPh sb="8" eb="9">
      <t>コ</t>
    </rPh>
    <phoneticPr fontId="9"/>
  </si>
  <si>
    <t>PointInTax</t>
    <phoneticPr fontId="9"/>
  </si>
  <si>
    <t>ポイント計上税込区分</t>
    <rPh sb="6" eb="8">
      <t>ゼイコ</t>
    </rPh>
    <phoneticPr fontId="9"/>
  </si>
  <si>
    <t>ポイント計上係数</t>
    <phoneticPr fontId="9"/>
  </si>
  <si>
    <t>decimal(4, 1)</t>
    <phoneticPr fontId="9"/>
  </si>
  <si>
    <t>PointRate</t>
    <phoneticPr fontId="9"/>
  </si>
  <si>
    <t>ポイント = 対象額×計上係数%</t>
    <phoneticPr fontId="9"/>
  </si>
  <si>
    <t>PointSumType</t>
    <phoneticPr fontId="9"/>
  </si>
  <si>
    <t>ポイント計上方式</t>
    <phoneticPr fontId="9"/>
  </si>
  <si>
    <t>0.係数 1.単価</t>
    <rPh sb="2" eb="4">
      <t>ケイスウ</t>
    </rPh>
    <rPh sb="7" eb="9">
      <t>タンカ</t>
    </rPh>
    <phoneticPr fontId="9"/>
  </si>
  <si>
    <t>PointPrice</t>
    <phoneticPr fontId="9"/>
  </si>
  <si>
    <t>ポイント計上単価</t>
    <rPh sb="6" eb="8">
      <t>タンカ</t>
    </rPh>
    <phoneticPr fontId="9"/>
  </si>
  <si>
    <t>ポイント = 対象額/計上単価</t>
    <rPh sb="7" eb="9">
      <t>タイショウ</t>
    </rPh>
    <rPh sb="9" eb="10">
      <t>ガク</t>
    </rPh>
    <rPh sb="11" eb="13">
      <t>ケイジョウ</t>
    </rPh>
    <rPh sb="13" eb="15">
      <t>タンカ</t>
    </rPh>
    <phoneticPr fontId="9"/>
  </si>
  <si>
    <t>Point</t>
    <phoneticPr fontId="9"/>
  </si>
  <si>
    <t>調整ポイント</t>
    <rPh sb="0" eb="2">
      <t>チョウセイ</t>
    </rPh>
    <phoneticPr fontId="9"/>
  </si>
  <si>
    <t>ポイント = 計上ポイント + 調整ポイント</t>
    <rPh sb="7" eb="9">
      <t>ケイジョウ</t>
    </rPh>
    <rPh sb="16" eb="18">
      <t>チョウセイ</t>
    </rPh>
    <phoneticPr fontId="9"/>
  </si>
  <si>
    <t>bit</t>
    <phoneticPr fontId="9"/>
  </si>
  <si>
    <t>0.宿泊  1.日帰り</t>
    <rPh sb="2" eb="4">
      <t>シュクハク</t>
    </rPh>
    <rPh sb="8" eb="10">
      <t>ヒカエ</t>
    </rPh>
    <phoneticPr fontId="9"/>
  </si>
  <si>
    <t>DayUse</t>
    <phoneticPr fontId="9"/>
  </si>
  <si>
    <t>日帰フラグ</t>
    <rPh sb="0" eb="2">
      <t>ヒカエ</t>
    </rPh>
    <phoneticPr fontId="9"/>
  </si>
  <si>
    <t>領収書印字区分</t>
  </si>
  <si>
    <t>0.印字しない  1.印字 2.印字済</t>
  </si>
  <si>
    <t>LongStayFlg</t>
    <phoneticPr fontId="9"/>
  </si>
  <si>
    <t>連泊引継フラグ</t>
    <rPh sb="0" eb="2">
      <t>レンパク</t>
    </rPh>
    <rPh sb="2" eb="4">
      <t>ヒキツギ</t>
    </rPh>
    <phoneticPr fontId="9"/>
  </si>
  <si>
    <t>貸出手配区分</t>
    <rPh sb="0" eb="1">
      <t>カ</t>
    </rPh>
    <rPh sb="1" eb="2">
      <t>ダ</t>
    </rPh>
    <rPh sb="2" eb="4">
      <t>テハイ</t>
    </rPh>
    <rPh sb="4" eb="6">
      <t>クブン</t>
    </rPh>
    <phoneticPr fontId="9"/>
  </si>
  <si>
    <t>■貸出手配区分(ERentalType)</t>
    <rPh sb="1" eb="3">
      <t>カシダシ</t>
    </rPh>
    <rPh sb="3" eb="5">
      <t>テハイ</t>
    </rPh>
    <rPh sb="5" eb="7">
      <t>クブン</t>
    </rPh>
    <phoneticPr fontId="9"/>
  </si>
  <si>
    <t>Account</t>
    <phoneticPr fontId="9"/>
  </si>
  <si>
    <t>会計のみ</t>
    <rPh sb="0" eb="2">
      <t>カイケイ</t>
    </rPh>
    <phoneticPr fontId="9"/>
  </si>
  <si>
    <t>Prepare</t>
    <phoneticPr fontId="9"/>
  </si>
  <si>
    <t>手配のみ</t>
    <phoneticPr fontId="9"/>
  </si>
  <si>
    <t>貸出のみ</t>
    <phoneticPr fontId="9"/>
  </si>
  <si>
    <t>AccountAndPrepare</t>
    <phoneticPr fontId="9"/>
  </si>
  <si>
    <t>会計+手配</t>
    <phoneticPr fontId="9"/>
  </si>
  <si>
    <t>会計+貸出</t>
    <phoneticPr fontId="9"/>
  </si>
  <si>
    <t>AccountAndRental</t>
    <phoneticPr fontId="9"/>
  </si>
  <si>
    <t>PrepareAndRental</t>
    <phoneticPr fontId="9"/>
  </si>
  <si>
    <t>手配+貸出</t>
    <phoneticPr fontId="9"/>
  </si>
  <si>
    <t>会計+手配+貸出</t>
    <phoneticPr fontId="9"/>
  </si>
  <si>
    <t>AccountAndPrepareAndRental</t>
    <phoneticPr fontId="9"/>
  </si>
  <si>
    <t>TraderID</t>
    <phoneticPr fontId="9"/>
  </si>
  <si>
    <t>手配業者</t>
    <phoneticPr fontId="9"/>
  </si>
  <si>
    <t>TraderMemo</t>
    <phoneticPr fontId="9"/>
  </si>
  <si>
    <t>手配メモ</t>
    <phoneticPr fontId="9"/>
  </si>
  <si>
    <t>nvarchar(1000)</t>
    <phoneticPr fontId="9"/>
  </si>
  <si>
    <t>nvarchar(100)</t>
    <phoneticPr fontId="9"/>
  </si>
  <si>
    <t>PackFlg</t>
    <phoneticPr fontId="9"/>
  </si>
  <si>
    <t>パックフラグ</t>
    <phoneticPr fontId="9"/>
  </si>
  <si>
    <t>0.通常 1.パック</t>
    <rPh sb="2" eb="4">
      <t>ツウジョウ</t>
    </rPh>
    <phoneticPr fontId="9"/>
  </si>
  <si>
    <t>SortID</t>
    <phoneticPr fontId="9"/>
  </si>
  <si>
    <t>表示順</t>
    <rPh sb="0" eb="3">
      <t>ヒョウジジュン</t>
    </rPh>
    <phoneticPr fontId="9"/>
  </si>
  <si>
    <t>int</t>
    <phoneticPr fontId="9"/>
  </si>
  <si>
    <t>※-1の場合非表示</t>
    <rPh sb="4" eb="6">
      <t>バアイ</t>
    </rPh>
    <rPh sb="6" eb="9">
      <t>ヒヒョウジ</t>
    </rPh>
    <phoneticPr fontId="9"/>
  </si>
  <si>
    <t>Fraction</t>
    <phoneticPr fontId="9"/>
  </si>
  <si>
    <t>端数区分</t>
    <rPh sb="0" eb="2">
      <t>ハスウ</t>
    </rPh>
    <rPh sb="2" eb="4">
      <t>クブン</t>
    </rPh>
    <phoneticPr fontId="9"/>
  </si>
  <si>
    <t>tinyint</t>
    <phoneticPr fontId="9"/>
  </si>
  <si>
    <t>■端数処理(EFraction)</t>
    <phoneticPr fontId="9"/>
  </si>
  <si>
    <t>Floor</t>
    <phoneticPr fontId="9"/>
  </si>
  <si>
    <t>切り捨て</t>
    <phoneticPr fontId="9"/>
  </si>
  <si>
    <t>切り上げ</t>
    <phoneticPr fontId="9"/>
  </si>
  <si>
    <t>Ceil</t>
    <phoneticPr fontId="9"/>
  </si>
  <si>
    <t>四捨五入</t>
    <phoneticPr fontId="9"/>
  </si>
  <si>
    <t>Round</t>
    <phoneticPr fontId="9"/>
  </si>
  <si>
    <t>InRoomSales</t>
    <phoneticPr fontId="9"/>
  </si>
  <si>
    <t>基本料金計上フラグ</t>
    <rPh sb="0" eb="2">
      <t>キホン</t>
    </rPh>
    <rPh sb="2" eb="4">
      <t>リョウキン</t>
    </rPh>
    <rPh sb="4" eb="6">
      <t>ケイジョウ</t>
    </rPh>
    <phoneticPr fontId="9"/>
  </si>
  <si>
    <t>bit</t>
    <phoneticPr fontId="9"/>
  </si>
  <si>
    <t>付帯科目のみ使用</t>
    <rPh sb="0" eb="2">
      <t>フタイ</t>
    </rPh>
    <rPh sb="2" eb="4">
      <t>カモク</t>
    </rPh>
    <rPh sb="6" eb="8">
      <t>シヨウ</t>
    </rPh>
    <phoneticPr fontId="9"/>
  </si>
  <si>
    <t>※用定義</t>
    <rPh sb="1" eb="4">
      <t>ヨウテイギ</t>
    </rPh>
    <phoneticPr fontId="9"/>
  </si>
  <si>
    <t>MealType</t>
    <phoneticPr fontId="9"/>
  </si>
  <si>
    <t>食事区分</t>
    <rPh sb="0" eb="2">
      <t>ショクジ</t>
    </rPh>
    <rPh sb="2" eb="4">
      <t>クブン</t>
    </rPh>
    <phoneticPr fontId="9"/>
  </si>
  <si>
    <t>■食事区分(EMealType)</t>
    <rPh sb="1" eb="3">
      <t>ショクジ</t>
    </rPh>
    <rPh sb="3" eb="5">
      <t>クブン</t>
    </rPh>
    <phoneticPr fontId="9"/>
  </si>
  <si>
    <t>None</t>
    <phoneticPr fontId="9"/>
  </si>
  <si>
    <t>非食事科目</t>
    <rPh sb="0" eb="1">
      <t>ヒ</t>
    </rPh>
    <rPh sb="1" eb="3">
      <t>ショクジ</t>
    </rPh>
    <rPh sb="3" eb="5">
      <t>カモク</t>
    </rPh>
    <phoneticPr fontId="9"/>
  </si>
  <si>
    <t>朝食</t>
    <rPh sb="0" eb="2">
      <t>チョウショク</t>
    </rPh>
    <phoneticPr fontId="9"/>
  </si>
  <si>
    <t>昼食</t>
    <rPh sb="0" eb="1">
      <t>ヒル</t>
    </rPh>
    <rPh sb="1" eb="2">
      <t>ショク</t>
    </rPh>
    <phoneticPr fontId="9"/>
  </si>
  <si>
    <t>夕食</t>
    <rPh sb="0" eb="2">
      <t>ユウショク</t>
    </rPh>
    <phoneticPr fontId="9"/>
  </si>
  <si>
    <t>Breakfast</t>
    <phoneticPr fontId="9"/>
  </si>
  <si>
    <t>Lunch</t>
    <phoneticPr fontId="9"/>
  </si>
  <si>
    <t>Dinner</t>
    <phoneticPr fontId="9"/>
  </si>
  <si>
    <t>■科目使用種類(EItemUseType)</t>
    <rPh sb="1" eb="3">
      <t>カモク</t>
    </rPh>
    <rPh sb="3" eb="5">
      <t>シヨウ</t>
    </rPh>
    <rPh sb="5" eb="7">
      <t>シュルイ</t>
    </rPh>
    <phoneticPr fontId="9"/>
  </si>
  <si>
    <t>RoomCharge</t>
    <phoneticPr fontId="9"/>
  </si>
  <si>
    <t>ルームチャージ</t>
    <phoneticPr fontId="9"/>
  </si>
  <si>
    <t>一人単価</t>
    <rPh sb="0" eb="2">
      <t>ヒトリ</t>
    </rPh>
    <rPh sb="2" eb="4">
      <t>タンカ</t>
    </rPh>
    <phoneticPr fontId="9"/>
  </si>
  <si>
    <t>Personal</t>
    <phoneticPr fontId="9"/>
  </si>
  <si>
    <t>UseType</t>
    <phoneticPr fontId="9"/>
  </si>
  <si>
    <t>PersonType</t>
    <phoneticPr fontId="9"/>
  </si>
  <si>
    <t>一人単価</t>
    <rPh sb="0" eb="2">
      <t>ヒトリ</t>
    </rPh>
    <rPh sb="2" eb="4">
      <t>タンカ</t>
    </rPh>
    <phoneticPr fontId="9"/>
  </si>
  <si>
    <t>0.ルームチャージ 1.一人単価</t>
    <rPh sb="12" eb="16">
      <t>ヒトリタンカ</t>
    </rPh>
    <phoneticPr fontId="9"/>
  </si>
  <si>
    <t>Adult</t>
  </si>
  <si>
    <t>大人</t>
  </si>
  <si>
    <t>ChildA</t>
  </si>
  <si>
    <t>子供A</t>
  </si>
  <si>
    <t>ChildB</t>
  </si>
  <si>
    <t>子供B</t>
  </si>
  <si>
    <t>ChildC</t>
  </si>
  <si>
    <t>子供C</t>
  </si>
  <si>
    <t>ChildD</t>
  </si>
  <si>
    <t>子供D</t>
  </si>
  <si>
    <t>ChildE</t>
  </si>
  <si>
    <t>子供E</t>
  </si>
  <si>
    <t>ChildF</t>
  </si>
  <si>
    <t>子供F</t>
  </si>
  <si>
    <t>Infant</t>
  </si>
  <si>
    <t>幼児</t>
  </si>
  <si>
    <t>■人物種類(EPersonType)</t>
    <phoneticPr fontId="9"/>
  </si>
  <si>
    <t>人物種類</t>
    <rPh sb="0" eb="2">
      <t>ジンブツ</t>
    </rPh>
    <rPh sb="2" eb="4">
      <t>シュルイ</t>
    </rPh>
    <phoneticPr fontId="9"/>
  </si>
  <si>
    <t>Parking</t>
    <phoneticPr fontId="9"/>
  </si>
  <si>
    <t>駐車場フラグ</t>
    <rPh sb="0" eb="3">
      <t>チュウシャジョウ</t>
    </rPh>
    <phoneticPr fontId="9"/>
  </si>
  <si>
    <t>HallFee</t>
    <phoneticPr fontId="9"/>
  </si>
  <si>
    <t>会場料金フラグ</t>
    <rPh sb="0" eb="2">
      <t>カイジョウ</t>
    </rPh>
    <rPh sb="2" eb="4">
      <t>リョウキン</t>
    </rPh>
    <phoneticPr fontId="9"/>
  </si>
  <si>
    <t>ReceiptPrtType</t>
    <phoneticPr fontId="9"/>
  </si>
  <si>
    <t>■領収書印字区分(EReceiptPrtType)</t>
    <rPh sb="1" eb="4">
      <t>リョウシュウショ</t>
    </rPh>
    <rPh sb="4" eb="6">
      <t>インジ</t>
    </rPh>
    <rPh sb="6" eb="8">
      <t>クブン</t>
    </rPh>
    <phoneticPr fontId="9"/>
  </si>
  <si>
    <t>NoPrint</t>
    <phoneticPr fontId="9"/>
  </si>
  <si>
    <t>印字しない</t>
    <rPh sb="0" eb="2">
      <t>インジ</t>
    </rPh>
    <phoneticPr fontId="9"/>
  </si>
  <si>
    <t>Print</t>
    <phoneticPr fontId="9"/>
  </si>
  <si>
    <t>印字</t>
    <rPh sb="0" eb="2">
      <t>インジ</t>
    </rPh>
    <phoneticPr fontId="9"/>
  </si>
  <si>
    <t>Printed</t>
    <phoneticPr fontId="9"/>
  </si>
  <si>
    <t>印字済</t>
    <rPh sb="0" eb="2">
      <t>インジ</t>
    </rPh>
    <rPh sb="2" eb="3">
      <t>スミ</t>
    </rPh>
    <phoneticPr fontId="9"/>
  </si>
  <si>
    <t>M_PayItem</t>
    <phoneticPr fontId="9"/>
  </si>
  <si>
    <t>入金科目</t>
    <rPh sb="0" eb="2">
      <t>ニュウキン</t>
    </rPh>
    <rPh sb="2" eb="4">
      <t>カモク</t>
    </rPh>
    <phoneticPr fontId="9"/>
  </si>
  <si>
    <t>smallint</t>
    <phoneticPr fontId="9"/>
  </si>
  <si>
    <t>smallint</t>
    <phoneticPr fontId="9"/>
  </si>
  <si>
    <t>smallint</t>
    <phoneticPr fontId="9"/>
  </si>
  <si>
    <t>date</t>
    <phoneticPr fontId="9"/>
  </si>
  <si>
    <t>date</t>
    <phoneticPr fontId="9"/>
  </si>
  <si>
    <t>date</t>
    <phoneticPr fontId="9"/>
  </si>
  <si>
    <t>datetime</t>
    <phoneticPr fontId="9"/>
  </si>
  <si>
    <t>Vacancy</t>
    <phoneticPr fontId="9"/>
  </si>
  <si>
    <t>Normal</t>
    <phoneticPr fontId="9"/>
  </si>
  <si>
    <t>通常</t>
    <rPh sb="0" eb="2">
      <t>ツウジョウ</t>
    </rPh>
    <phoneticPr fontId="9"/>
  </si>
  <si>
    <t>0.空室(完了) 1.指示 2.点検  3.通常</t>
    <rPh sb="11" eb="13">
      <t>シジ</t>
    </rPh>
    <rPh sb="16" eb="18">
      <t>テンケン</t>
    </rPh>
    <rPh sb="22" eb="24">
      <t>ツウジョウ</t>
    </rPh>
    <phoneticPr fontId="9"/>
  </si>
  <si>
    <t>M_FreeType</t>
    <phoneticPr fontId="9"/>
  </si>
  <si>
    <t>自由項目の種類</t>
    <rPh sb="0" eb="2">
      <t>ジユウ</t>
    </rPh>
    <rPh sb="2" eb="4">
      <t>コウモク</t>
    </rPh>
    <rPh sb="5" eb="7">
      <t>シュルイ</t>
    </rPh>
    <phoneticPr fontId="9"/>
  </si>
  <si>
    <t>GroupID</t>
    <phoneticPr fontId="9"/>
  </si>
  <si>
    <t>項目のグループID</t>
    <rPh sb="0" eb="2">
      <t>コウモク</t>
    </rPh>
    <phoneticPr fontId="9"/>
  </si>
  <si>
    <t>グループ化可能</t>
    <rPh sb="4" eb="5">
      <t>カ</t>
    </rPh>
    <rPh sb="5" eb="7">
      <t>カノウ</t>
    </rPh>
    <phoneticPr fontId="9"/>
  </si>
  <si>
    <t>表示時の順番</t>
    <rPh sb="0" eb="2">
      <t>ヒョウジ</t>
    </rPh>
    <rPh sb="2" eb="3">
      <t>ジ</t>
    </rPh>
    <rPh sb="4" eb="6">
      <t>ジュンバン</t>
    </rPh>
    <phoneticPr fontId="9"/>
  </si>
  <si>
    <t>表示再調整用</t>
    <rPh sb="0" eb="1">
      <t>ヒョウジ</t>
    </rPh>
    <rPh sb="1" eb="2">
      <t>サイ</t>
    </rPh>
    <rPh sb="2" eb="4">
      <t>チョウセイ</t>
    </rPh>
    <rPh sb="4" eb="5">
      <t>ヨウ</t>
    </rPh>
    <phoneticPr fontId="9"/>
  </si>
  <si>
    <t>Required</t>
    <phoneticPr fontId="9"/>
  </si>
  <si>
    <t>入力必須</t>
    <rPh sb="0" eb="2">
      <t>ニュウリョク</t>
    </rPh>
    <rPh sb="2" eb="4">
      <t>ヒッス</t>
    </rPh>
    <phoneticPr fontId="9"/>
  </si>
  <si>
    <t>DataType</t>
    <phoneticPr fontId="9"/>
  </si>
  <si>
    <t>入力データ型</t>
    <rPh sb="0" eb="2">
      <t>ニュウリョク</t>
    </rPh>
    <rPh sb="5" eb="6">
      <t>カタ</t>
    </rPh>
    <phoneticPr fontId="9"/>
  </si>
  <si>
    <t>DefaultValue</t>
    <phoneticPr fontId="9"/>
  </si>
  <si>
    <t>初期値</t>
    <rPh sb="0" eb="3">
      <t>ショキチ</t>
    </rPh>
    <phoneticPr fontId="9"/>
  </si>
  <si>
    <t>MaxValue</t>
    <phoneticPr fontId="9"/>
  </si>
  <si>
    <t>MinValue</t>
    <phoneticPr fontId="9"/>
  </si>
  <si>
    <t>最小値</t>
    <rPh sb="0" eb="2">
      <t>サイショウ</t>
    </rPh>
    <rPh sb="2" eb="3">
      <t>チ</t>
    </rPh>
    <phoneticPr fontId="9"/>
  </si>
  <si>
    <t>最大値</t>
    <rPh sb="0" eb="2">
      <t>サイダイ</t>
    </rPh>
    <rPh sb="2" eb="3">
      <t>チ</t>
    </rPh>
    <phoneticPr fontId="9"/>
  </si>
  <si>
    <t>Unit</t>
    <phoneticPr fontId="9"/>
  </si>
  <si>
    <t>単位</t>
    <rPh sb="0" eb="2">
      <t>タンイ</t>
    </rPh>
    <phoneticPr fontId="9"/>
  </si>
  <si>
    <t>Len</t>
    <phoneticPr fontId="9"/>
  </si>
  <si>
    <t>文字サイズ</t>
    <rPh sb="0" eb="2">
      <t>モジ</t>
    </rPh>
    <phoneticPr fontId="9"/>
  </si>
  <si>
    <t>表示形式</t>
    <rPh sb="0" eb="2">
      <t>ヒョウジ</t>
    </rPh>
    <rPh sb="2" eb="4">
      <t>ケイシキ</t>
    </rPh>
    <phoneticPr fontId="9"/>
  </si>
  <si>
    <t>FormatText</t>
    <phoneticPr fontId="9"/>
  </si>
  <si>
    <t>日付、時間、金額など(c#標準)</t>
    <rPh sb="0" eb="2">
      <t>ヒヅケ</t>
    </rPh>
    <rPh sb="3" eb="5">
      <t>ジカン</t>
    </rPh>
    <rPh sb="6" eb="8">
      <t>キンガク</t>
    </rPh>
    <rPh sb="13" eb="15">
      <t>ヒョウジュン</t>
    </rPh>
    <phoneticPr fontId="9"/>
  </si>
  <si>
    <t>Enumで定義する</t>
    <rPh sb="4" eb="6">
      <t>テイギ</t>
    </rPh>
    <phoneticPr fontId="9"/>
  </si>
  <si>
    <t>// 種別データタイプ定義</t>
  </si>
  <si>
    <t>// 日時型の定義</t>
  </si>
  <si>
    <t>// テキストの入力制限の型定義</t>
  </si>
  <si>
    <t>define('KIND_DATA_TYPE_SEPARATOR', 1);    // セパレーター</t>
  </si>
  <si>
    <t>define('KIND_DATA_TYPE_TEXT', 2);         // テキスト</t>
  </si>
  <si>
    <t>define('KIND_DATA_TYPE_NUMERIC', 3);      // 数値</t>
  </si>
  <si>
    <t>define('KIND_DATA_TYPE_DATETIME', 4);     // 日時</t>
  </si>
  <si>
    <t>define('KIND_DATA_TYPE_SELECT', 5);       // 選択</t>
  </si>
  <si>
    <t>define('KIND_DATA_TYPE_SELECT_EDIT', 6);  // 選択(編集可)</t>
  </si>
  <si>
    <t>define('KIND_DATA_TYPE_CHECK_LIST', 7);   // チェックリスト</t>
  </si>
  <si>
    <t>define('KIND_DATA_TYPE_URL', 8);          // URL</t>
  </si>
  <si>
    <t>define('KIND_DATA_TYPE_ADDRESS', 9);      // 住所</t>
  </si>
  <si>
    <t>define('KIND_DATA_TYPE_ADDRESS_DIV', 10); // 住所(分割入力)</t>
  </si>
  <si>
    <t>define('KIND_DATA_TYPE_POST', 11);        // 郵便番号</t>
  </si>
  <si>
    <t>define('KIND_DATA_TYPE_LAT_LON', 12);     // 緯度・経度</t>
  </si>
  <si>
    <t>define('KIND_DATA_TYPE_PHONE_FAX', 13);   // 電話番号・FAX</t>
  </si>
  <si>
    <t>define('KIND_DATA_TYPE_MAIL', 14);        // メールアドレス</t>
  </si>
  <si>
    <t>define('KIND_DATA_TYPE_IMAGE_FILE', 15);  // イメージファイル</t>
  </si>
  <si>
    <t>define('KIND_DATA_TYPE_MULTI_FILE', 16);  // マルチファイル</t>
  </si>
  <si>
    <t>define('KIND_DATA_TYPE_VOICE', 17);       // 音声</t>
  </si>
  <si>
    <t>define('KIND_DATA_TYPE_MOVIE', 18);       // 動画</t>
  </si>
  <si>
    <t>define('KIND_DATA_TYPE_TIME', 19);        // 時分</t>
  </si>
  <si>
    <t>define('KIND_DATA_TYPE_AGGREGATE_ITEM_DATA', 20);        // 集計（アイテムデータ）</t>
  </si>
  <si>
    <t>define('KIND_DATA_TYPE_AGGREGATE_ITEM_COUNT', 21);        // 集計（アイテム数）</t>
  </si>
  <si>
    <t>define('KIND_DATA_TYPE_SIGN', 22);        // 手書きサイン</t>
  </si>
  <si>
    <t>define('KIND_DATA_TYPE_DATE_AND_TIME', 0); // 日時</t>
  </si>
  <si>
    <t>define('KIND_DATA_TYPE_DATE', 1);           // 年月日</t>
  </si>
  <si>
    <t>define('KIND_DATA_TYPE_PERIOD', 2);         // 年月</t>
  </si>
  <si>
    <t>define('KIND_DATA_TEXT_TYPE_NONE', 0);  // 未設定</t>
  </si>
  <si>
    <t>define('KIND_DATA_TEXT_TYPE_HIRA', 1);      // ひらがな</t>
  </si>
  <si>
    <t>define('KIND_DATA_TEXT_TYPE_FULL_KATA', 2); // 全角カタカナ</t>
  </si>
  <si>
    <t>define('KIND_DATA_TEXT_TYPE_HALF_KATA', 3); // 半角カタカナ</t>
  </si>
  <si>
    <t>define('KIND_DATA_TEXT_TYPE_FULL_ALNUM', 4);// 全角英数字</t>
  </si>
  <si>
    <t>define('KIND_DATA_TEXT_TYPE_HALF_ALNUM', 5);// 半角英数字</t>
  </si>
  <si>
    <t>CopyType</t>
    <phoneticPr fontId="9"/>
  </si>
  <si>
    <t>引継ぎ種類</t>
    <rPh sb="0" eb="2">
      <t>ヒキツ</t>
    </rPh>
    <rPh sb="3" eb="5">
      <t>シュルイ</t>
    </rPh>
    <phoneticPr fontId="9"/>
  </si>
  <si>
    <t>0.しない 1.する</t>
    <phoneticPr fontId="9"/>
  </si>
  <si>
    <t>0.通常 1.故障 2.マネージャーブロック</t>
    <rPh sb="2" eb="4">
      <t>ツウジョウ</t>
    </rPh>
    <rPh sb="7" eb="9">
      <t>コショウ</t>
    </rPh>
    <phoneticPr fontId="9"/>
  </si>
  <si>
    <t>部屋利用状態</t>
    <rPh sb="0" eb="2">
      <t>ヘヤ</t>
    </rPh>
    <rPh sb="2" eb="4">
      <t>リヨウ</t>
    </rPh>
    <rPh sb="4" eb="6">
      <t>ジョウタイ</t>
    </rPh>
    <phoneticPr fontId="9"/>
  </si>
  <si>
    <t>RoomUseStatus</t>
    <phoneticPr fontId="9"/>
  </si>
  <si>
    <t>RoomStatus</t>
    <phoneticPr fontId="9"/>
  </si>
  <si>
    <t>部屋属性(RoomUseStatus&gt;RoomStatus&gt;利用のUseStatus)</t>
    <rPh sb="0" eb="2">
      <t>ヘヤ</t>
    </rPh>
    <rPh sb="2" eb="4">
      <t>ゾクセイ</t>
    </rPh>
    <rPh sb="30" eb="32">
      <t>リヨウ</t>
    </rPh>
    <phoneticPr fontId="9"/>
  </si>
  <si>
    <t>S_SyncConfig</t>
    <phoneticPr fontId="9"/>
  </si>
  <si>
    <t>機能名</t>
    <rPh sb="0" eb="3">
      <t>キノウメイ</t>
    </rPh>
    <phoneticPr fontId="9"/>
  </si>
  <si>
    <t>Seq</t>
    <phoneticPr fontId="9"/>
  </si>
  <si>
    <t>更新フラグ</t>
    <rPh sb="0" eb="2">
      <t>コウシン</t>
    </rPh>
    <phoneticPr fontId="9"/>
  </si>
  <si>
    <t>値の変更でロックを掛ける</t>
    <rPh sb="0" eb="1">
      <t>アタイ</t>
    </rPh>
    <rPh sb="2" eb="4">
      <t>ヘンコウ</t>
    </rPh>
    <rPh sb="9" eb="10">
      <t>カ</t>
    </rPh>
    <phoneticPr fontId="9"/>
  </si>
  <si>
    <t>0.利用更新 1.顧客更新</t>
    <rPh sb="2" eb="4">
      <t>リヨウ</t>
    </rPh>
    <rPh sb="4" eb="6">
      <t>コウシン</t>
    </rPh>
    <rPh sb="9" eb="11">
      <t>コキャク</t>
    </rPh>
    <rPh sb="11" eb="13">
      <t>コウシン</t>
    </rPh>
    <phoneticPr fontId="9"/>
  </si>
  <si>
    <t>UpdateDate</t>
    <phoneticPr fontId="9"/>
  </si>
  <si>
    <t>更新日次</t>
    <rPh sb="0" eb="2">
      <t>コウシン</t>
    </rPh>
    <rPh sb="2" eb="4">
      <t>ニチジ</t>
    </rPh>
    <phoneticPr fontId="9"/>
  </si>
  <si>
    <t>datetime</t>
    <phoneticPr fontId="9"/>
  </si>
  <si>
    <t>■更新ロック種類(ESyncType)</t>
    <rPh sb="1" eb="3">
      <t>コウシン</t>
    </rPh>
    <rPh sb="6" eb="8">
      <t>シュルイ</t>
    </rPh>
    <phoneticPr fontId="9"/>
  </si>
  <si>
    <t>Use</t>
    <phoneticPr fontId="9"/>
  </si>
  <si>
    <t>利用更新</t>
    <rPh sb="0" eb="2">
      <t>リヨウ</t>
    </rPh>
    <rPh sb="2" eb="4">
      <t>コウシン</t>
    </rPh>
    <phoneticPr fontId="9"/>
  </si>
  <si>
    <t>顧客更新</t>
    <rPh sb="0" eb="2">
      <t>コキャク</t>
    </rPh>
    <rPh sb="2" eb="4">
      <t>コウシン</t>
    </rPh>
    <phoneticPr fontId="9"/>
  </si>
  <si>
    <t>Customer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</si>
</sst>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ＭＳ Ｐゴシック"/>
      <charset val="134"/>
      <scheme val="minor"/>
    </font>
    <font>
      <sz val="10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48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6"/>
      <name val="ＭＳ Ｐゴシック"/>
      <family val="3"/>
      <charset val="128"/>
      <scheme val="minor"/>
    </font>
    <font>
      <sz val="9"/>
      <color theme="1"/>
      <name val="NSimSun"/>
      <family val="3"/>
    </font>
    <font>
      <sz val="9"/>
      <color rgb="FFFF0000"/>
      <name val="メイリオ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メイリオ"/>
      <family val="3"/>
      <charset val="128"/>
    </font>
    <font>
      <u/>
      <sz val="9"/>
      <color theme="10"/>
      <name val="メイリオ"/>
      <family val="3"/>
      <charset val="128"/>
    </font>
    <font>
      <sz val="9"/>
      <name val="メイリオ"/>
      <family val="3"/>
      <charset val="128"/>
    </font>
    <font>
      <sz val="11"/>
      <name val="Consolas"/>
      <family val="3"/>
    </font>
    <font>
      <sz val="11"/>
      <name val="ＭＳ Ｐゴシック"/>
      <family val="3"/>
      <charset val="128"/>
      <scheme val="minor"/>
    </font>
    <font>
      <u/>
      <sz val="10"/>
      <color theme="10"/>
      <name val="メイリオ"/>
      <family val="3"/>
      <charset val="128"/>
    </font>
  </fonts>
  <fills count="11">
    <fill>
      <patternFill patternType="none"/>
    </fill>
    <fill>
      <patternFill patternType="gray125"/>
    </fill>
    <fill>
      <patternFill patternType="solid">
        <fgColor theme="3" tint="0.799890133365886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1E1E1E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12" fillId="0" borderId="0"/>
  </cellStyleXfs>
  <cellXfs count="232">
    <xf numFmtId="0" fontId="0" fillId="0" borderId="0" xfId="0"/>
    <xf numFmtId="0" fontId="1" fillId="0" borderId="0" xfId="0" applyFont="1"/>
    <xf numFmtId="0" fontId="1" fillId="0" borderId="10" xfId="0" applyFont="1" applyBorder="1"/>
    <xf numFmtId="0" fontId="1" fillId="0" borderId="0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28" xfId="0" applyFont="1" applyBorder="1"/>
    <xf numFmtId="0" fontId="1" fillId="0" borderId="20" xfId="0" applyFont="1" applyBorder="1"/>
    <xf numFmtId="0" fontId="4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10" xfId="0" applyFont="1" applyBorder="1"/>
    <xf numFmtId="0" fontId="4" fillId="0" borderId="0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7" xfId="0" applyFont="1" applyBorder="1"/>
    <xf numFmtId="0" fontId="4" fillId="0" borderId="28" xfId="0" applyFont="1" applyBorder="1"/>
    <xf numFmtId="0" fontId="4" fillId="0" borderId="20" xfId="0" applyFont="1" applyBorder="1"/>
    <xf numFmtId="31" fontId="7" fillId="0" borderId="1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/>
    <xf numFmtId="0" fontId="5" fillId="0" borderId="0" xfId="0" applyFont="1" applyBorder="1"/>
    <xf numFmtId="0" fontId="5" fillId="0" borderId="28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20" xfId="0" applyFont="1" applyBorder="1"/>
    <xf numFmtId="0" fontId="10" fillId="0" borderId="0" xfId="0" applyFont="1"/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0" xfId="2" applyFont="1"/>
    <xf numFmtId="0" fontId="1" fillId="0" borderId="0" xfId="2" applyFont="1" applyBorder="1"/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16" fillId="0" borderId="0" xfId="0" applyFont="1" applyAlignment="1">
      <alignment vertical="center"/>
    </xf>
    <xf numFmtId="0" fontId="15" fillId="0" borderId="0" xfId="0" applyFont="1"/>
    <xf numFmtId="0" fontId="17" fillId="10" borderId="0" xfId="0" applyFont="1" applyFill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1" fontId="8" fillId="0" borderId="1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 vertical="center"/>
    </xf>
    <xf numFmtId="0" fontId="1" fillId="7" borderId="12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14" fontId="5" fillId="4" borderId="19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14" fontId="5" fillId="4" borderId="7" xfId="0" applyNumberFormat="1" applyFont="1" applyFill="1" applyBorder="1" applyAlignment="1">
      <alignment horizontal="center" vertical="center"/>
    </xf>
    <xf numFmtId="0" fontId="5" fillId="4" borderId="21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4" fillId="0" borderId="13" xfId="1" applyFont="1" applyBorder="1" applyAlignment="1">
      <alignment horizontal="center" vertical="center"/>
    </xf>
    <xf numFmtId="0" fontId="5" fillId="0" borderId="14" xfId="0" applyFont="1" applyBorder="1"/>
    <xf numFmtId="49" fontId="5" fillId="0" borderId="11" xfId="0" applyNumberFormat="1" applyFont="1" applyBorder="1" applyAlignment="1">
      <alignment vertical="center"/>
    </xf>
    <xf numFmtId="49" fontId="5" fillId="0" borderId="12" xfId="0" applyNumberFormat="1" applyFont="1" applyBorder="1" applyAlignment="1">
      <alignment vertical="center"/>
    </xf>
    <xf numFmtId="49" fontId="5" fillId="0" borderId="13" xfId="0" applyNumberFormat="1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14" fillId="0" borderId="14" xfId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6" borderId="11" xfId="0" applyFont="1" applyFill="1" applyBorder="1" applyAlignment="1">
      <alignment horizontal="left" vertical="center"/>
    </xf>
    <xf numFmtId="0" fontId="5" fillId="6" borderId="12" xfId="0" applyFont="1" applyFill="1" applyBorder="1" applyAlignment="1">
      <alignment horizontal="left" vertical="center"/>
    </xf>
    <xf numFmtId="0" fontId="5" fillId="6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0" fontId="5" fillId="5" borderId="12" xfId="0" applyFont="1" applyFill="1" applyBorder="1" applyAlignment="1">
      <alignment vertical="center"/>
    </xf>
    <xf numFmtId="0" fontId="5" fillId="5" borderId="13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5" borderId="1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7" xfId="0" applyFont="1" applyFill="1" applyBorder="1" applyAlignment="1">
      <alignment horizontal="center" vertical="center"/>
    </xf>
    <xf numFmtId="0" fontId="5" fillId="4" borderId="16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20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5" fillId="0" borderId="23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24" xfId="0" applyFont="1" applyBorder="1" applyAlignment="1">
      <alignment horizontal="left" vertical="top"/>
    </xf>
    <xf numFmtId="0" fontId="5" fillId="0" borderId="25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13" fillId="9" borderId="14" xfId="2" applyFont="1" applyFill="1" applyBorder="1" applyAlignment="1">
      <alignment horizontal="center"/>
    </xf>
    <xf numFmtId="0" fontId="1" fillId="0" borderId="14" xfId="2" applyFont="1" applyBorder="1" applyAlignment="1">
      <alignment horizontal="left" vertical="center"/>
    </xf>
    <xf numFmtId="0" fontId="1" fillId="0" borderId="14" xfId="2" applyFont="1" applyBorder="1" applyAlignment="1">
      <alignment horizontal="center" vertical="center"/>
    </xf>
    <xf numFmtId="0" fontId="13" fillId="9" borderId="11" xfId="0" applyFont="1" applyFill="1" applyBorder="1" applyAlignment="1">
      <alignment horizontal="center"/>
    </xf>
    <xf numFmtId="0" fontId="13" fillId="9" borderId="12" xfId="0" applyFont="1" applyFill="1" applyBorder="1" applyAlignment="1">
      <alignment horizontal="center"/>
    </xf>
    <xf numFmtId="0" fontId="13" fillId="9" borderId="13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13" xfId="0" applyFont="1" applyFill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8" borderId="11" xfId="0" applyFont="1" applyFill="1" applyBorder="1" applyAlignment="1">
      <alignment horizontal="center" vertical="center"/>
    </xf>
    <xf numFmtId="0" fontId="5" fillId="8" borderId="13" xfId="0" applyFont="1" applyFill="1" applyBorder="1" applyAlignment="1">
      <alignment horizontal="center" vertical="center"/>
    </xf>
    <xf numFmtId="14" fontId="5" fillId="4" borderId="11" xfId="0" applyNumberFormat="1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49" fontId="5" fillId="4" borderId="14" xfId="0" applyNumberFormat="1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 wrapText="1"/>
    </xf>
    <xf numFmtId="49" fontId="5" fillId="4" borderId="11" xfId="0" applyNumberFormat="1" applyFont="1" applyFill="1" applyBorder="1" applyAlignment="1">
      <alignment horizontal="left" vertical="center"/>
    </xf>
    <xf numFmtId="49" fontId="5" fillId="4" borderId="12" xfId="0" applyNumberFormat="1" applyFont="1" applyFill="1" applyBorder="1" applyAlignment="1">
      <alignment horizontal="left" vertical="center"/>
    </xf>
    <xf numFmtId="49" fontId="5" fillId="4" borderId="13" xfId="0" applyNumberFormat="1" applyFont="1" applyFill="1" applyBorder="1" applyAlignment="1">
      <alignment horizontal="left" vertical="center"/>
    </xf>
    <xf numFmtId="0" fontId="5" fillId="4" borderId="11" xfId="0" quotePrefix="1" applyFont="1" applyFill="1" applyBorder="1" applyAlignment="1">
      <alignment horizontal="left" vertical="center"/>
    </xf>
    <xf numFmtId="0" fontId="5" fillId="4" borderId="11" xfId="0" applyFont="1" applyFill="1" applyBorder="1" applyAlignment="1">
      <alignment horizontal="left" vertical="center" wrapText="1"/>
    </xf>
    <xf numFmtId="0" fontId="5" fillId="4" borderId="12" xfId="0" applyFont="1" applyFill="1" applyBorder="1" applyAlignment="1">
      <alignment horizontal="left" vertical="center" wrapText="1"/>
    </xf>
    <xf numFmtId="0" fontId="5" fillId="4" borderId="13" xfId="0" applyFont="1" applyFill="1" applyBorder="1" applyAlignment="1">
      <alignment horizontal="left" vertical="center" wrapText="1"/>
    </xf>
    <xf numFmtId="49" fontId="11" fillId="4" borderId="14" xfId="0" applyNumberFormat="1" applyFont="1" applyFill="1" applyBorder="1" applyAlignment="1">
      <alignment horizontal="left" vertical="center"/>
    </xf>
    <xf numFmtId="49" fontId="11" fillId="4" borderId="11" xfId="0" applyNumberFormat="1" applyFont="1" applyFill="1" applyBorder="1" applyAlignment="1">
      <alignment horizontal="left" vertical="center"/>
    </xf>
    <xf numFmtId="49" fontId="11" fillId="4" borderId="12" xfId="0" applyNumberFormat="1" applyFont="1" applyFill="1" applyBorder="1" applyAlignment="1">
      <alignment horizontal="left" vertical="center"/>
    </xf>
    <xf numFmtId="49" fontId="11" fillId="4" borderId="13" xfId="0" applyNumberFormat="1" applyFont="1" applyFill="1" applyBorder="1" applyAlignment="1">
      <alignment horizontal="left" vertical="center"/>
    </xf>
    <xf numFmtId="0" fontId="11" fillId="4" borderId="14" xfId="0" applyFont="1" applyFill="1" applyBorder="1" applyAlignment="1">
      <alignment horizontal="left" vertical="center"/>
    </xf>
    <xf numFmtId="0" fontId="11" fillId="4" borderId="11" xfId="0" applyFont="1" applyFill="1" applyBorder="1" applyAlignment="1">
      <alignment horizontal="left" vertical="center"/>
    </xf>
    <xf numFmtId="0" fontId="11" fillId="4" borderId="12" xfId="0" applyFont="1" applyFill="1" applyBorder="1" applyAlignment="1">
      <alignment horizontal="left" vertical="center"/>
    </xf>
    <xf numFmtId="0" fontId="11" fillId="4" borderId="13" xfId="0" applyFont="1" applyFill="1" applyBorder="1" applyAlignment="1">
      <alignment horizontal="left" vertical="center"/>
    </xf>
    <xf numFmtId="49" fontId="1" fillId="4" borderId="14" xfId="0" applyNumberFormat="1" applyFont="1" applyFill="1" applyBorder="1" applyAlignment="1">
      <alignment horizontal="left" vertical="center"/>
    </xf>
    <xf numFmtId="49" fontId="1" fillId="4" borderId="11" xfId="0" applyNumberFormat="1" applyFont="1" applyFill="1" applyBorder="1" applyAlignment="1">
      <alignment horizontal="left" vertical="center"/>
    </xf>
    <xf numFmtId="49" fontId="1" fillId="4" borderId="12" xfId="0" applyNumberFormat="1" applyFont="1" applyFill="1" applyBorder="1" applyAlignment="1">
      <alignment horizontal="left" vertical="center"/>
    </xf>
    <xf numFmtId="49" fontId="1" fillId="4" borderId="13" xfId="0" applyNumberFormat="1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4" borderId="12" xfId="0" applyFont="1" applyFill="1" applyBorder="1" applyAlignment="1">
      <alignment horizontal="left" vertical="center"/>
    </xf>
    <xf numFmtId="0" fontId="1" fillId="4" borderId="13" xfId="0" applyFont="1" applyFill="1" applyBorder="1" applyAlignment="1">
      <alignment horizontal="left" vertical="center"/>
    </xf>
    <xf numFmtId="0" fontId="1" fillId="4" borderId="14" xfId="0" applyFont="1" applyFill="1" applyBorder="1" applyAlignment="1">
      <alignment horizontal="left" vertical="center"/>
    </xf>
    <xf numFmtId="49" fontId="18" fillId="4" borderId="14" xfId="1" applyNumberFormat="1" applyFont="1" applyFill="1" applyBorder="1" applyAlignment="1">
      <alignment horizontal="left" vertical="center"/>
    </xf>
    <xf numFmtId="49" fontId="14" fillId="4" borderId="14" xfId="1" applyNumberFormat="1" applyFont="1" applyFill="1" applyBorder="1" applyAlignment="1">
      <alignment horizontal="left" vertical="center"/>
    </xf>
    <xf numFmtId="49" fontId="14" fillId="4" borderId="11" xfId="1" applyNumberFormat="1" applyFont="1" applyFill="1" applyBorder="1" applyAlignment="1">
      <alignment horizontal="left" vertical="center"/>
    </xf>
    <xf numFmtId="49" fontId="14" fillId="4" borderId="12" xfId="1" applyNumberFormat="1" applyFont="1" applyFill="1" applyBorder="1" applyAlignment="1">
      <alignment horizontal="left" vertical="center"/>
    </xf>
    <xf numFmtId="49" fontId="14" fillId="4" borderId="13" xfId="1" applyNumberFormat="1" applyFont="1" applyFill="1" applyBorder="1" applyAlignment="1">
      <alignment horizontal="left" vertical="center"/>
    </xf>
    <xf numFmtId="49" fontId="3" fillId="4" borderId="14" xfId="1" applyNumberFormat="1" applyFill="1" applyBorder="1" applyAlignment="1">
      <alignment horizontal="left" vertical="center"/>
    </xf>
    <xf numFmtId="49" fontId="15" fillId="4" borderId="14" xfId="0" applyNumberFormat="1" applyFont="1" applyFill="1" applyBorder="1" applyAlignment="1">
      <alignment horizontal="left" vertical="center"/>
    </xf>
    <xf numFmtId="49" fontId="15" fillId="4" borderId="11" xfId="0" applyNumberFormat="1" applyFont="1" applyFill="1" applyBorder="1" applyAlignment="1">
      <alignment horizontal="left" vertical="center"/>
    </xf>
    <xf numFmtId="49" fontId="15" fillId="4" borderId="12" xfId="0" applyNumberFormat="1" applyFont="1" applyFill="1" applyBorder="1" applyAlignment="1">
      <alignment horizontal="left" vertical="center"/>
    </xf>
    <xf numFmtId="49" fontId="15" fillId="4" borderId="13" xfId="0" applyNumberFormat="1" applyFont="1" applyFill="1" applyBorder="1" applyAlignment="1">
      <alignment horizontal="left" vertical="center"/>
    </xf>
    <xf numFmtId="0" fontId="15" fillId="4" borderId="14" xfId="0" applyFont="1" applyFill="1" applyBorder="1" applyAlignment="1">
      <alignment horizontal="left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2" xfId="0" applyFont="1" applyFill="1" applyBorder="1" applyAlignment="1">
      <alignment horizontal="left" vertical="center"/>
    </xf>
    <xf numFmtId="0" fontId="15" fillId="4" borderId="13" xfId="0" applyFon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/>
  </cellStyles>
  <dxfs count="0"/>
  <tableStyles count="0" defaultTableStyle="TableStyleMedium2" defaultPivotStyle="PivotStyleMedium9"/>
  <colors>
    <mruColors>
      <color rgb="FFFFCC00"/>
      <color rgb="FF464B05"/>
      <color rgb="FFB119B1"/>
      <color rgb="FF9C462E"/>
      <color rgb="FFB63B1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8"/>
  <sheetViews>
    <sheetView showGridLines="0" view="pageBreakPreview" zoomScaleNormal="100" zoomScaleSheetLayoutView="100" workbookViewId="0">
      <selection activeCell="X21" sqref="X21"/>
    </sheetView>
  </sheetViews>
  <sheetFormatPr defaultColWidth="2.625" defaultRowHeight="18.75"/>
  <cols>
    <col min="1" max="16384" width="2.625" style="8"/>
  </cols>
  <sheetData>
    <row r="1" spans="1:38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5"/>
    </row>
    <row r="2" spans="1:38">
      <c r="A2" s="11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6"/>
    </row>
    <row r="3" spans="1:38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6"/>
    </row>
    <row r="4" spans="1:38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6"/>
    </row>
    <row r="5" spans="1:38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6"/>
    </row>
    <row r="6" spans="1:38">
      <c r="A6" s="1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6"/>
    </row>
    <row r="7" spans="1:38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6"/>
    </row>
    <row r="8" spans="1:38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6"/>
    </row>
    <row r="9" spans="1:38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6"/>
    </row>
    <row r="10" spans="1:38">
      <c r="A10" s="1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6"/>
    </row>
    <row r="11" spans="1:38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6"/>
    </row>
    <row r="12" spans="1:38" ht="54" customHeight="1">
      <c r="A12" s="70" t="s">
        <v>79</v>
      </c>
      <c r="B12" s="71"/>
      <c r="C12" s="71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2"/>
    </row>
    <row r="13" spans="1:38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6"/>
    </row>
    <row r="14" spans="1:38" ht="54" customHeight="1">
      <c r="A14" s="70" t="s">
        <v>80</v>
      </c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2"/>
    </row>
    <row r="15" spans="1:38">
      <c r="A15" s="1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6"/>
    </row>
    <row r="16" spans="1:38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6"/>
    </row>
    <row r="17" spans="1:38" ht="35.25" customHeight="1">
      <c r="A17" s="18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73" t="s">
        <v>0</v>
      </c>
      <c r="P17" s="73"/>
      <c r="Q17" s="73" t="str">
        <f>INDEX(履历!Q5:Q49,MATCH("",履历!Q5:Q49,-1))</f>
        <v>1.0</v>
      </c>
      <c r="R17" s="73"/>
      <c r="S17" s="73"/>
      <c r="T17" s="73"/>
      <c r="U17" s="73"/>
      <c r="V17" s="73"/>
      <c r="W17" s="19" t="s">
        <v>1</v>
      </c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20"/>
    </row>
    <row r="18" spans="1:38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6"/>
    </row>
    <row r="19" spans="1:38" ht="23.25" customHeight="1">
      <c r="A19" s="74">
        <v>43616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6"/>
    </row>
    <row r="20" spans="1:38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6"/>
    </row>
    <row r="21" spans="1:38">
      <c r="A21" s="1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6"/>
    </row>
    <row r="22" spans="1:38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6"/>
    </row>
    <row r="23" spans="1:38">
      <c r="A23" s="11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6"/>
    </row>
    <row r="24" spans="1:38">
      <c r="A24" s="11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6"/>
    </row>
    <row r="25" spans="1:38">
      <c r="A25" s="11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6"/>
    </row>
    <row r="26" spans="1:38">
      <c r="A26" s="11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6"/>
    </row>
    <row r="27" spans="1:38">
      <c r="A27" s="11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6"/>
    </row>
    <row r="28" spans="1:38">
      <c r="A28" s="11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6"/>
    </row>
    <row r="29" spans="1:38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6"/>
    </row>
    <row r="30" spans="1:38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6"/>
    </row>
    <row r="31" spans="1:38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6"/>
    </row>
    <row r="32" spans="1:38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6"/>
    </row>
    <row r="33" spans="1:38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6"/>
    </row>
    <row r="34" spans="1:38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6"/>
    </row>
    <row r="35" spans="1:38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6"/>
    </row>
    <row r="36" spans="1:38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6"/>
    </row>
    <row r="37" spans="1:38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6"/>
    </row>
    <row r="38" spans="1:38">
      <c r="A38" s="13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7"/>
    </row>
  </sheetData>
  <mergeCells count="5">
    <mergeCell ref="A12:AL12"/>
    <mergeCell ref="A14:AL14"/>
    <mergeCell ref="O17:P17"/>
    <mergeCell ref="Q17:V17"/>
    <mergeCell ref="A19:AL19"/>
  </mergeCells>
  <phoneticPr fontId="9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I30" sqref="I30:P30"/>
    </sheetView>
  </sheetViews>
  <sheetFormatPr defaultColWidth="2.625" defaultRowHeight="15.95" customHeight="1"/>
  <cols>
    <col min="1" max="16384" width="2.625" style="1"/>
  </cols>
  <sheetData>
    <row r="1" spans="1:38" ht="15.95" customHeight="1">
      <c r="A1" s="85" t="s">
        <v>2</v>
      </c>
      <c r="B1" s="86"/>
      <c r="C1" s="86"/>
      <c r="D1" s="86"/>
      <c r="E1" s="86"/>
      <c r="F1" s="86"/>
      <c r="G1" s="97" t="s">
        <v>3</v>
      </c>
      <c r="H1" s="98"/>
      <c r="I1" s="98"/>
      <c r="J1" s="98"/>
      <c r="K1" s="101" t="s">
        <v>117</v>
      </c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3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43616</v>
      </c>
      <c r="AJ1" s="111"/>
      <c r="AK1" s="111"/>
      <c r="AL1" s="112"/>
    </row>
    <row r="2" spans="1:38" ht="15.95" customHeight="1">
      <c r="A2" s="89" t="s">
        <v>5</v>
      </c>
      <c r="B2" s="90"/>
      <c r="C2" s="90"/>
      <c r="D2" s="90"/>
      <c r="E2" s="90"/>
      <c r="F2" s="91"/>
      <c r="G2" s="99"/>
      <c r="H2" s="100"/>
      <c r="I2" s="100"/>
      <c r="J2" s="100"/>
      <c r="K2" s="104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6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6"/>
    </row>
    <row r="4" spans="1:38" ht="15.95" customHeight="1">
      <c r="A4" s="2"/>
      <c r="B4" s="94" t="s">
        <v>7</v>
      </c>
      <c r="C4" s="95"/>
      <c r="D4" s="95"/>
      <c r="E4" s="95"/>
      <c r="F4" s="95"/>
      <c r="G4" s="95"/>
      <c r="H4" s="96"/>
      <c r="I4" s="94" t="s">
        <v>8</v>
      </c>
      <c r="J4" s="95"/>
      <c r="K4" s="95"/>
      <c r="L4" s="95"/>
      <c r="M4" s="95"/>
      <c r="N4" s="95"/>
      <c r="O4" s="95"/>
      <c r="P4" s="96"/>
      <c r="Q4" s="94" t="s">
        <v>9</v>
      </c>
      <c r="R4" s="95"/>
      <c r="S4" s="95"/>
      <c r="T4" s="96"/>
      <c r="U4" s="94" t="s">
        <v>10</v>
      </c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6"/>
      <c r="AL4" s="6"/>
    </row>
    <row r="5" spans="1:38" ht="15.95" customHeight="1">
      <c r="A5" s="2"/>
      <c r="B5" s="83">
        <v>43620</v>
      </c>
      <c r="C5" s="78"/>
      <c r="D5" s="78"/>
      <c r="E5" s="78"/>
      <c r="F5" s="78"/>
      <c r="G5" s="78"/>
      <c r="H5" s="79"/>
      <c r="I5" s="77" t="s">
        <v>4</v>
      </c>
      <c r="J5" s="78"/>
      <c r="K5" s="78"/>
      <c r="L5" s="78"/>
      <c r="M5" s="78"/>
      <c r="N5" s="78"/>
      <c r="O5" s="78"/>
      <c r="P5" s="79"/>
      <c r="Q5" s="84" t="s">
        <v>11</v>
      </c>
      <c r="R5" s="78"/>
      <c r="S5" s="78"/>
      <c r="T5" s="79"/>
      <c r="U5" s="80" t="s">
        <v>12</v>
      </c>
      <c r="V5" s="81"/>
      <c r="W5" s="81"/>
      <c r="X5" s="81"/>
      <c r="Y5" s="81"/>
      <c r="Z5" s="81"/>
      <c r="AA5" s="81"/>
      <c r="AB5" s="81"/>
      <c r="AC5" s="81"/>
      <c r="AD5" s="81"/>
      <c r="AE5" s="81"/>
      <c r="AF5" s="81"/>
      <c r="AG5" s="81"/>
      <c r="AH5" s="81"/>
      <c r="AI5" s="81"/>
      <c r="AJ5" s="81"/>
      <c r="AK5" s="82"/>
      <c r="AL5" s="6"/>
    </row>
    <row r="6" spans="1:38" ht="15.95" customHeight="1">
      <c r="A6" s="2"/>
      <c r="B6" s="83"/>
      <c r="C6" s="78"/>
      <c r="D6" s="78"/>
      <c r="E6" s="78"/>
      <c r="F6" s="78"/>
      <c r="G6" s="78"/>
      <c r="H6" s="79"/>
      <c r="I6" s="77"/>
      <c r="J6" s="78"/>
      <c r="K6" s="78"/>
      <c r="L6" s="78"/>
      <c r="M6" s="78"/>
      <c r="N6" s="78"/>
      <c r="O6" s="78"/>
      <c r="P6" s="79"/>
      <c r="Q6" s="77"/>
      <c r="R6" s="78"/>
      <c r="S6" s="78"/>
      <c r="T6" s="79"/>
      <c r="U6" s="80"/>
      <c r="V6" s="81"/>
      <c r="W6" s="81"/>
      <c r="X6" s="81"/>
      <c r="Y6" s="81"/>
      <c r="Z6" s="81"/>
      <c r="AA6" s="81"/>
      <c r="AB6" s="81"/>
      <c r="AC6" s="81"/>
      <c r="AD6" s="81"/>
      <c r="AE6" s="81"/>
      <c r="AF6" s="81"/>
      <c r="AG6" s="81"/>
      <c r="AH6" s="81"/>
      <c r="AI6" s="81"/>
      <c r="AJ6" s="81"/>
      <c r="AK6" s="82"/>
      <c r="AL6" s="6"/>
    </row>
    <row r="7" spans="1:38" ht="15.95" customHeight="1">
      <c r="A7" s="2"/>
      <c r="B7" s="77"/>
      <c r="C7" s="78"/>
      <c r="D7" s="78"/>
      <c r="E7" s="78"/>
      <c r="F7" s="78"/>
      <c r="G7" s="78"/>
      <c r="H7" s="79"/>
      <c r="I7" s="77"/>
      <c r="J7" s="78"/>
      <c r="K7" s="78"/>
      <c r="L7" s="78"/>
      <c r="M7" s="78"/>
      <c r="N7" s="78"/>
      <c r="O7" s="78"/>
      <c r="P7" s="79"/>
      <c r="Q7" s="77"/>
      <c r="R7" s="78"/>
      <c r="S7" s="78"/>
      <c r="T7" s="79"/>
      <c r="U7" s="80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2"/>
      <c r="AL7" s="6"/>
    </row>
    <row r="8" spans="1:38" ht="15.95" customHeight="1">
      <c r="A8" s="2"/>
      <c r="B8" s="77"/>
      <c r="C8" s="78"/>
      <c r="D8" s="78"/>
      <c r="E8" s="78"/>
      <c r="F8" s="78"/>
      <c r="G8" s="78"/>
      <c r="H8" s="79"/>
      <c r="I8" s="77"/>
      <c r="J8" s="78"/>
      <c r="K8" s="78"/>
      <c r="L8" s="78"/>
      <c r="M8" s="78"/>
      <c r="N8" s="78"/>
      <c r="O8" s="78"/>
      <c r="P8" s="79"/>
      <c r="Q8" s="77"/>
      <c r="R8" s="78"/>
      <c r="S8" s="78"/>
      <c r="T8" s="79"/>
      <c r="U8" s="80"/>
      <c r="V8" s="81"/>
      <c r="W8" s="81"/>
      <c r="X8" s="81"/>
      <c r="Y8" s="81"/>
      <c r="Z8" s="81"/>
      <c r="AA8" s="81"/>
      <c r="AB8" s="81"/>
      <c r="AC8" s="81"/>
      <c r="AD8" s="81"/>
      <c r="AE8" s="81"/>
      <c r="AF8" s="81"/>
      <c r="AG8" s="81"/>
      <c r="AH8" s="81"/>
      <c r="AI8" s="81"/>
      <c r="AJ8" s="81"/>
      <c r="AK8" s="82"/>
      <c r="AL8" s="6"/>
    </row>
    <row r="9" spans="1:38" ht="15.95" customHeight="1">
      <c r="A9" s="2"/>
      <c r="B9" s="77"/>
      <c r="C9" s="78"/>
      <c r="D9" s="78"/>
      <c r="E9" s="78"/>
      <c r="F9" s="78"/>
      <c r="G9" s="78"/>
      <c r="H9" s="79"/>
      <c r="I9" s="77"/>
      <c r="J9" s="78"/>
      <c r="K9" s="78"/>
      <c r="L9" s="78"/>
      <c r="M9" s="78"/>
      <c r="N9" s="78"/>
      <c r="O9" s="78"/>
      <c r="P9" s="79"/>
      <c r="Q9" s="77"/>
      <c r="R9" s="78"/>
      <c r="S9" s="78"/>
      <c r="T9" s="79"/>
      <c r="U9" s="80"/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/>
      <c r="AI9" s="81"/>
      <c r="AJ9" s="81"/>
      <c r="AK9" s="82"/>
      <c r="AL9" s="6"/>
    </row>
    <row r="10" spans="1:38" ht="15.95" customHeight="1">
      <c r="A10" s="2"/>
      <c r="B10" s="77"/>
      <c r="C10" s="78"/>
      <c r="D10" s="78"/>
      <c r="E10" s="78"/>
      <c r="F10" s="78"/>
      <c r="G10" s="78"/>
      <c r="H10" s="79"/>
      <c r="I10" s="77"/>
      <c r="J10" s="78"/>
      <c r="K10" s="78"/>
      <c r="L10" s="78"/>
      <c r="M10" s="78"/>
      <c r="N10" s="78"/>
      <c r="O10" s="78"/>
      <c r="P10" s="79"/>
      <c r="Q10" s="77"/>
      <c r="R10" s="78"/>
      <c r="S10" s="78"/>
      <c r="T10" s="79"/>
      <c r="U10" s="80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2"/>
      <c r="AL10" s="6"/>
    </row>
    <row r="11" spans="1:38" ht="15.95" customHeight="1">
      <c r="A11" s="2"/>
      <c r="B11" s="77"/>
      <c r="C11" s="78"/>
      <c r="D11" s="78"/>
      <c r="E11" s="78"/>
      <c r="F11" s="78"/>
      <c r="G11" s="78"/>
      <c r="H11" s="79"/>
      <c r="I11" s="77"/>
      <c r="J11" s="78"/>
      <c r="K11" s="78"/>
      <c r="L11" s="78"/>
      <c r="M11" s="78"/>
      <c r="N11" s="78"/>
      <c r="O11" s="78"/>
      <c r="P11" s="79"/>
      <c r="Q11" s="77"/>
      <c r="R11" s="78"/>
      <c r="S11" s="78"/>
      <c r="T11" s="79"/>
      <c r="U11" s="80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2"/>
      <c r="AL11" s="6"/>
    </row>
    <row r="12" spans="1:38" ht="15.95" customHeight="1">
      <c r="A12" s="2"/>
      <c r="B12" s="77"/>
      <c r="C12" s="78"/>
      <c r="D12" s="78"/>
      <c r="E12" s="78"/>
      <c r="F12" s="78"/>
      <c r="G12" s="78"/>
      <c r="H12" s="79"/>
      <c r="I12" s="77"/>
      <c r="J12" s="78"/>
      <c r="K12" s="78"/>
      <c r="L12" s="78"/>
      <c r="M12" s="78"/>
      <c r="N12" s="78"/>
      <c r="O12" s="78"/>
      <c r="P12" s="79"/>
      <c r="Q12" s="77"/>
      <c r="R12" s="78"/>
      <c r="S12" s="78"/>
      <c r="T12" s="79"/>
      <c r="U12" s="80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2"/>
      <c r="AL12" s="6"/>
    </row>
    <row r="13" spans="1:38" ht="15.95" customHeight="1">
      <c r="A13" s="2"/>
      <c r="B13" s="77"/>
      <c r="C13" s="78"/>
      <c r="D13" s="78"/>
      <c r="E13" s="78"/>
      <c r="F13" s="78"/>
      <c r="G13" s="78"/>
      <c r="H13" s="79"/>
      <c r="I13" s="77"/>
      <c r="J13" s="78"/>
      <c r="K13" s="78"/>
      <c r="L13" s="78"/>
      <c r="M13" s="78"/>
      <c r="N13" s="78"/>
      <c r="O13" s="78"/>
      <c r="P13" s="79"/>
      <c r="Q13" s="77"/>
      <c r="R13" s="78"/>
      <c r="S13" s="78"/>
      <c r="T13" s="79"/>
      <c r="U13" s="80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2"/>
      <c r="AL13" s="6"/>
    </row>
    <row r="14" spans="1:38" ht="15.95" customHeight="1">
      <c r="A14" s="2"/>
      <c r="B14" s="77"/>
      <c r="C14" s="78"/>
      <c r="D14" s="78"/>
      <c r="E14" s="78"/>
      <c r="F14" s="78"/>
      <c r="G14" s="78"/>
      <c r="H14" s="79"/>
      <c r="I14" s="77"/>
      <c r="J14" s="78"/>
      <c r="K14" s="78"/>
      <c r="L14" s="78"/>
      <c r="M14" s="78"/>
      <c r="N14" s="78"/>
      <c r="O14" s="78"/>
      <c r="P14" s="79"/>
      <c r="Q14" s="77"/>
      <c r="R14" s="78"/>
      <c r="S14" s="78"/>
      <c r="T14" s="79"/>
      <c r="U14" s="80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2"/>
      <c r="AL14" s="6"/>
    </row>
    <row r="15" spans="1:38" ht="15.95" customHeight="1">
      <c r="A15" s="2"/>
      <c r="B15" s="77"/>
      <c r="C15" s="78"/>
      <c r="D15" s="78"/>
      <c r="E15" s="78"/>
      <c r="F15" s="78"/>
      <c r="G15" s="78"/>
      <c r="H15" s="79"/>
      <c r="I15" s="77"/>
      <c r="J15" s="78"/>
      <c r="K15" s="78"/>
      <c r="L15" s="78"/>
      <c r="M15" s="78"/>
      <c r="N15" s="78"/>
      <c r="O15" s="78"/>
      <c r="P15" s="79"/>
      <c r="Q15" s="77"/>
      <c r="R15" s="78"/>
      <c r="S15" s="78"/>
      <c r="T15" s="79"/>
      <c r="U15" s="80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2"/>
      <c r="AL15" s="6"/>
    </row>
    <row r="16" spans="1:38" ht="15.95" customHeight="1">
      <c r="A16" s="2"/>
      <c r="B16" s="77"/>
      <c r="C16" s="78"/>
      <c r="D16" s="78"/>
      <c r="E16" s="78"/>
      <c r="F16" s="78"/>
      <c r="G16" s="78"/>
      <c r="H16" s="79"/>
      <c r="I16" s="77"/>
      <c r="J16" s="78"/>
      <c r="K16" s="78"/>
      <c r="L16" s="78"/>
      <c r="M16" s="78"/>
      <c r="N16" s="78"/>
      <c r="O16" s="78"/>
      <c r="P16" s="79"/>
      <c r="Q16" s="77"/>
      <c r="R16" s="78"/>
      <c r="S16" s="78"/>
      <c r="T16" s="79"/>
      <c r="U16" s="80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2"/>
      <c r="AL16" s="6"/>
    </row>
    <row r="17" spans="1:38" ht="15.95" customHeight="1">
      <c r="A17" s="2"/>
      <c r="B17" s="77"/>
      <c r="C17" s="78"/>
      <c r="D17" s="78"/>
      <c r="E17" s="78"/>
      <c r="F17" s="78"/>
      <c r="G17" s="78"/>
      <c r="H17" s="79"/>
      <c r="I17" s="77"/>
      <c r="J17" s="78"/>
      <c r="K17" s="78"/>
      <c r="L17" s="78"/>
      <c r="M17" s="78"/>
      <c r="N17" s="78"/>
      <c r="O17" s="78"/>
      <c r="P17" s="79"/>
      <c r="Q17" s="77"/>
      <c r="R17" s="78"/>
      <c r="S17" s="78"/>
      <c r="T17" s="79"/>
      <c r="U17" s="80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2"/>
      <c r="AL17" s="6"/>
    </row>
    <row r="18" spans="1:38" ht="15.95" customHeight="1">
      <c r="A18" s="2"/>
      <c r="B18" s="77"/>
      <c r="C18" s="78"/>
      <c r="D18" s="78"/>
      <c r="E18" s="78"/>
      <c r="F18" s="78"/>
      <c r="G18" s="78"/>
      <c r="H18" s="79"/>
      <c r="I18" s="77"/>
      <c r="J18" s="78"/>
      <c r="K18" s="78"/>
      <c r="L18" s="78"/>
      <c r="M18" s="78"/>
      <c r="N18" s="78"/>
      <c r="O18" s="78"/>
      <c r="P18" s="79"/>
      <c r="Q18" s="77"/>
      <c r="R18" s="78"/>
      <c r="S18" s="78"/>
      <c r="T18" s="79"/>
      <c r="U18" s="80"/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2"/>
      <c r="AL18" s="6"/>
    </row>
    <row r="19" spans="1:38" ht="15.95" customHeight="1">
      <c r="A19" s="2"/>
      <c r="B19" s="77"/>
      <c r="C19" s="78"/>
      <c r="D19" s="78"/>
      <c r="E19" s="78"/>
      <c r="F19" s="78"/>
      <c r="G19" s="78"/>
      <c r="H19" s="79"/>
      <c r="I19" s="77"/>
      <c r="J19" s="78"/>
      <c r="K19" s="78"/>
      <c r="L19" s="78"/>
      <c r="M19" s="78"/>
      <c r="N19" s="78"/>
      <c r="O19" s="78"/>
      <c r="P19" s="79"/>
      <c r="Q19" s="77"/>
      <c r="R19" s="78"/>
      <c r="S19" s="78"/>
      <c r="T19" s="79"/>
      <c r="U19" s="80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2"/>
      <c r="AL19" s="6"/>
    </row>
    <row r="20" spans="1:38" ht="15.95" customHeight="1">
      <c r="A20" s="2"/>
      <c r="B20" s="77"/>
      <c r="C20" s="78"/>
      <c r="D20" s="78"/>
      <c r="E20" s="78"/>
      <c r="F20" s="78"/>
      <c r="G20" s="78"/>
      <c r="H20" s="79"/>
      <c r="I20" s="77"/>
      <c r="J20" s="78"/>
      <c r="K20" s="78"/>
      <c r="L20" s="78"/>
      <c r="M20" s="78"/>
      <c r="N20" s="78"/>
      <c r="O20" s="78"/>
      <c r="P20" s="79"/>
      <c r="Q20" s="77"/>
      <c r="R20" s="78"/>
      <c r="S20" s="78"/>
      <c r="T20" s="79"/>
      <c r="U20" s="80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2"/>
      <c r="AL20" s="6"/>
    </row>
    <row r="21" spans="1:38" ht="15.95" customHeight="1">
      <c r="A21" s="2"/>
      <c r="B21" s="77"/>
      <c r="C21" s="78"/>
      <c r="D21" s="78"/>
      <c r="E21" s="78"/>
      <c r="F21" s="78"/>
      <c r="G21" s="78"/>
      <c r="H21" s="79"/>
      <c r="I21" s="77"/>
      <c r="J21" s="78"/>
      <c r="K21" s="78"/>
      <c r="L21" s="78"/>
      <c r="M21" s="78"/>
      <c r="N21" s="78"/>
      <c r="O21" s="78"/>
      <c r="P21" s="79"/>
      <c r="Q21" s="77"/>
      <c r="R21" s="78"/>
      <c r="S21" s="78"/>
      <c r="T21" s="79"/>
      <c r="U21" s="80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2"/>
      <c r="AL21" s="6"/>
    </row>
    <row r="22" spans="1:38" ht="15.95" customHeight="1">
      <c r="A22" s="2"/>
      <c r="B22" s="77"/>
      <c r="C22" s="78"/>
      <c r="D22" s="78"/>
      <c r="E22" s="78"/>
      <c r="F22" s="78"/>
      <c r="G22" s="78"/>
      <c r="H22" s="79"/>
      <c r="I22" s="77"/>
      <c r="J22" s="78"/>
      <c r="K22" s="78"/>
      <c r="L22" s="78"/>
      <c r="M22" s="78"/>
      <c r="N22" s="78"/>
      <c r="O22" s="78"/>
      <c r="P22" s="79"/>
      <c r="Q22" s="77"/>
      <c r="R22" s="78"/>
      <c r="S22" s="78"/>
      <c r="T22" s="79"/>
      <c r="U22" s="80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/>
      <c r="AI22" s="81"/>
      <c r="AJ22" s="81"/>
      <c r="AK22" s="82"/>
      <c r="AL22" s="6"/>
    </row>
    <row r="23" spans="1:38" ht="15.95" customHeight="1">
      <c r="A23" s="2"/>
      <c r="B23" s="77"/>
      <c r="C23" s="78"/>
      <c r="D23" s="78"/>
      <c r="E23" s="78"/>
      <c r="F23" s="78"/>
      <c r="G23" s="78"/>
      <c r="H23" s="79"/>
      <c r="I23" s="77"/>
      <c r="J23" s="78"/>
      <c r="K23" s="78"/>
      <c r="L23" s="78"/>
      <c r="M23" s="78"/>
      <c r="N23" s="78"/>
      <c r="O23" s="78"/>
      <c r="P23" s="79"/>
      <c r="Q23" s="77"/>
      <c r="R23" s="78"/>
      <c r="S23" s="78"/>
      <c r="T23" s="79"/>
      <c r="U23" s="80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2"/>
      <c r="AL23" s="6"/>
    </row>
    <row r="24" spans="1:38" ht="15.95" customHeight="1">
      <c r="A24" s="2"/>
      <c r="B24" s="77"/>
      <c r="C24" s="78"/>
      <c r="D24" s="78"/>
      <c r="E24" s="78"/>
      <c r="F24" s="78"/>
      <c r="G24" s="78"/>
      <c r="H24" s="79"/>
      <c r="I24" s="77"/>
      <c r="J24" s="78"/>
      <c r="K24" s="78"/>
      <c r="L24" s="78"/>
      <c r="M24" s="78"/>
      <c r="N24" s="78"/>
      <c r="O24" s="78"/>
      <c r="P24" s="79"/>
      <c r="Q24" s="77"/>
      <c r="R24" s="78"/>
      <c r="S24" s="78"/>
      <c r="T24" s="79"/>
      <c r="U24" s="80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2"/>
      <c r="AL24" s="6"/>
    </row>
    <row r="25" spans="1:38" ht="15.95" customHeight="1">
      <c r="A25" s="2"/>
      <c r="B25" s="77"/>
      <c r="C25" s="78"/>
      <c r="D25" s="78"/>
      <c r="E25" s="78"/>
      <c r="F25" s="78"/>
      <c r="G25" s="78"/>
      <c r="H25" s="79"/>
      <c r="I25" s="77"/>
      <c r="J25" s="78"/>
      <c r="K25" s="78"/>
      <c r="L25" s="78"/>
      <c r="M25" s="78"/>
      <c r="N25" s="78"/>
      <c r="O25" s="78"/>
      <c r="P25" s="79"/>
      <c r="Q25" s="77"/>
      <c r="R25" s="78"/>
      <c r="S25" s="78"/>
      <c r="T25" s="79"/>
      <c r="U25" s="80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2"/>
      <c r="AL25" s="6"/>
    </row>
    <row r="26" spans="1:38" ht="15.95" customHeight="1">
      <c r="A26" s="2"/>
      <c r="B26" s="77"/>
      <c r="C26" s="78"/>
      <c r="D26" s="78"/>
      <c r="E26" s="78"/>
      <c r="F26" s="78"/>
      <c r="G26" s="78"/>
      <c r="H26" s="79"/>
      <c r="I26" s="77"/>
      <c r="J26" s="78"/>
      <c r="K26" s="78"/>
      <c r="L26" s="78"/>
      <c r="M26" s="78"/>
      <c r="N26" s="78"/>
      <c r="O26" s="78"/>
      <c r="P26" s="79"/>
      <c r="Q26" s="77"/>
      <c r="R26" s="78"/>
      <c r="S26" s="78"/>
      <c r="T26" s="79"/>
      <c r="U26" s="80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2"/>
      <c r="AL26" s="6"/>
    </row>
    <row r="27" spans="1:38" ht="15.95" customHeight="1">
      <c r="A27" s="2"/>
      <c r="B27" s="77"/>
      <c r="C27" s="78"/>
      <c r="D27" s="78"/>
      <c r="E27" s="78"/>
      <c r="F27" s="78"/>
      <c r="G27" s="78"/>
      <c r="H27" s="79"/>
      <c r="I27" s="77"/>
      <c r="J27" s="78"/>
      <c r="K27" s="78"/>
      <c r="L27" s="78"/>
      <c r="M27" s="78"/>
      <c r="N27" s="78"/>
      <c r="O27" s="78"/>
      <c r="P27" s="79"/>
      <c r="Q27" s="77"/>
      <c r="R27" s="78"/>
      <c r="S27" s="78"/>
      <c r="T27" s="79"/>
      <c r="U27" s="80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2"/>
      <c r="AL27" s="6"/>
    </row>
    <row r="28" spans="1:38" ht="15.95" customHeight="1">
      <c r="A28" s="2"/>
      <c r="B28" s="77"/>
      <c r="C28" s="78"/>
      <c r="D28" s="78"/>
      <c r="E28" s="78"/>
      <c r="F28" s="78"/>
      <c r="G28" s="78"/>
      <c r="H28" s="79"/>
      <c r="I28" s="77"/>
      <c r="J28" s="78"/>
      <c r="K28" s="78"/>
      <c r="L28" s="78"/>
      <c r="M28" s="78"/>
      <c r="N28" s="78"/>
      <c r="O28" s="78"/>
      <c r="P28" s="79"/>
      <c r="Q28" s="77"/>
      <c r="R28" s="78"/>
      <c r="S28" s="78"/>
      <c r="T28" s="79"/>
      <c r="U28" s="80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2"/>
      <c r="AL28" s="6"/>
    </row>
    <row r="29" spans="1:38" ht="15.95" customHeight="1">
      <c r="A29" s="2"/>
      <c r="B29" s="77"/>
      <c r="C29" s="78"/>
      <c r="D29" s="78"/>
      <c r="E29" s="78"/>
      <c r="F29" s="78"/>
      <c r="G29" s="78"/>
      <c r="H29" s="79"/>
      <c r="I29" s="77"/>
      <c r="J29" s="78"/>
      <c r="K29" s="78"/>
      <c r="L29" s="78"/>
      <c r="M29" s="78"/>
      <c r="N29" s="78"/>
      <c r="O29" s="78"/>
      <c r="P29" s="79"/>
      <c r="Q29" s="77"/>
      <c r="R29" s="78"/>
      <c r="S29" s="78"/>
      <c r="T29" s="79"/>
      <c r="U29" s="80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2"/>
      <c r="AL29" s="6"/>
    </row>
    <row r="30" spans="1:38" ht="15.95" customHeight="1">
      <c r="A30" s="2"/>
      <c r="B30" s="77"/>
      <c r="C30" s="78"/>
      <c r="D30" s="78"/>
      <c r="E30" s="78"/>
      <c r="F30" s="78"/>
      <c r="G30" s="78"/>
      <c r="H30" s="79"/>
      <c r="I30" s="77"/>
      <c r="J30" s="78"/>
      <c r="K30" s="78"/>
      <c r="L30" s="78"/>
      <c r="M30" s="78"/>
      <c r="N30" s="78"/>
      <c r="O30" s="78"/>
      <c r="P30" s="79"/>
      <c r="Q30" s="77"/>
      <c r="R30" s="78"/>
      <c r="S30" s="78"/>
      <c r="T30" s="79"/>
      <c r="U30" s="80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2"/>
      <c r="AL30" s="6"/>
    </row>
    <row r="31" spans="1:38" ht="15.95" customHeight="1">
      <c r="A31" s="2"/>
      <c r="B31" s="77"/>
      <c r="C31" s="78"/>
      <c r="D31" s="78"/>
      <c r="E31" s="78"/>
      <c r="F31" s="78"/>
      <c r="G31" s="78"/>
      <c r="H31" s="79"/>
      <c r="I31" s="77"/>
      <c r="J31" s="78"/>
      <c r="K31" s="78"/>
      <c r="L31" s="78"/>
      <c r="M31" s="78"/>
      <c r="N31" s="78"/>
      <c r="O31" s="78"/>
      <c r="P31" s="79"/>
      <c r="Q31" s="77"/>
      <c r="R31" s="78"/>
      <c r="S31" s="78"/>
      <c r="T31" s="79"/>
      <c r="U31" s="80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2"/>
      <c r="AL31" s="6"/>
    </row>
    <row r="32" spans="1:38" ht="15.95" customHeight="1">
      <c r="A32" s="2"/>
      <c r="B32" s="77"/>
      <c r="C32" s="78"/>
      <c r="D32" s="78"/>
      <c r="E32" s="78"/>
      <c r="F32" s="78"/>
      <c r="G32" s="78"/>
      <c r="H32" s="79"/>
      <c r="I32" s="77"/>
      <c r="J32" s="78"/>
      <c r="K32" s="78"/>
      <c r="L32" s="78"/>
      <c r="M32" s="78"/>
      <c r="N32" s="78"/>
      <c r="O32" s="78"/>
      <c r="P32" s="79"/>
      <c r="Q32" s="77"/>
      <c r="R32" s="78"/>
      <c r="S32" s="78"/>
      <c r="T32" s="79"/>
      <c r="U32" s="80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2"/>
      <c r="AL32" s="6"/>
    </row>
    <row r="33" spans="1:38" ht="15.95" customHeight="1">
      <c r="A33" s="2"/>
      <c r="B33" s="77"/>
      <c r="C33" s="78"/>
      <c r="D33" s="78"/>
      <c r="E33" s="78"/>
      <c r="F33" s="78"/>
      <c r="G33" s="78"/>
      <c r="H33" s="79"/>
      <c r="I33" s="77"/>
      <c r="J33" s="78"/>
      <c r="K33" s="78"/>
      <c r="L33" s="78"/>
      <c r="M33" s="78"/>
      <c r="N33" s="78"/>
      <c r="O33" s="78"/>
      <c r="P33" s="79"/>
      <c r="Q33" s="77"/>
      <c r="R33" s="78"/>
      <c r="S33" s="78"/>
      <c r="T33" s="79"/>
      <c r="U33" s="80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2"/>
      <c r="AL33" s="6"/>
    </row>
    <row r="34" spans="1:38" ht="15.95" customHeight="1">
      <c r="A34" s="2"/>
      <c r="B34" s="77"/>
      <c r="C34" s="78"/>
      <c r="D34" s="78"/>
      <c r="E34" s="78"/>
      <c r="F34" s="78"/>
      <c r="G34" s="78"/>
      <c r="H34" s="79"/>
      <c r="I34" s="77"/>
      <c r="J34" s="78"/>
      <c r="K34" s="78"/>
      <c r="L34" s="78"/>
      <c r="M34" s="78"/>
      <c r="N34" s="78"/>
      <c r="O34" s="78"/>
      <c r="P34" s="79"/>
      <c r="Q34" s="77"/>
      <c r="R34" s="78"/>
      <c r="S34" s="78"/>
      <c r="T34" s="79"/>
      <c r="U34" s="80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2"/>
      <c r="AL34" s="6"/>
    </row>
    <row r="35" spans="1:38" ht="15.95" customHeight="1">
      <c r="A35" s="2"/>
      <c r="B35" s="77"/>
      <c r="C35" s="78"/>
      <c r="D35" s="78"/>
      <c r="E35" s="78"/>
      <c r="F35" s="78"/>
      <c r="G35" s="78"/>
      <c r="H35" s="79"/>
      <c r="I35" s="77"/>
      <c r="J35" s="78"/>
      <c r="K35" s="78"/>
      <c r="L35" s="78"/>
      <c r="M35" s="78"/>
      <c r="N35" s="78"/>
      <c r="O35" s="78"/>
      <c r="P35" s="79"/>
      <c r="Q35" s="77"/>
      <c r="R35" s="78"/>
      <c r="S35" s="78"/>
      <c r="T35" s="79"/>
      <c r="U35" s="80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2"/>
      <c r="AL35" s="6"/>
    </row>
    <row r="36" spans="1:38" ht="15.95" customHeight="1">
      <c r="A36" s="2"/>
      <c r="B36" s="77"/>
      <c r="C36" s="78"/>
      <c r="D36" s="78"/>
      <c r="E36" s="78"/>
      <c r="F36" s="78"/>
      <c r="G36" s="78"/>
      <c r="H36" s="79"/>
      <c r="I36" s="77"/>
      <c r="J36" s="78"/>
      <c r="K36" s="78"/>
      <c r="L36" s="78"/>
      <c r="M36" s="78"/>
      <c r="N36" s="78"/>
      <c r="O36" s="78"/>
      <c r="P36" s="79"/>
      <c r="Q36" s="77"/>
      <c r="R36" s="78"/>
      <c r="S36" s="78"/>
      <c r="T36" s="79"/>
      <c r="U36" s="80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2"/>
      <c r="AL36" s="6"/>
    </row>
    <row r="37" spans="1:38" ht="15.95" customHeight="1">
      <c r="A37" s="2"/>
      <c r="B37" s="77"/>
      <c r="C37" s="78"/>
      <c r="D37" s="78"/>
      <c r="E37" s="78"/>
      <c r="F37" s="78"/>
      <c r="G37" s="78"/>
      <c r="H37" s="79"/>
      <c r="I37" s="77"/>
      <c r="J37" s="78"/>
      <c r="K37" s="78"/>
      <c r="L37" s="78"/>
      <c r="M37" s="78"/>
      <c r="N37" s="78"/>
      <c r="O37" s="78"/>
      <c r="P37" s="79"/>
      <c r="Q37" s="77"/>
      <c r="R37" s="78"/>
      <c r="S37" s="78"/>
      <c r="T37" s="79"/>
      <c r="U37" s="80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2"/>
      <c r="AL37" s="6"/>
    </row>
    <row r="38" spans="1:38" ht="15.95" customHeight="1">
      <c r="A38" s="2"/>
      <c r="B38" s="77"/>
      <c r="C38" s="78"/>
      <c r="D38" s="78"/>
      <c r="E38" s="78"/>
      <c r="F38" s="78"/>
      <c r="G38" s="78"/>
      <c r="H38" s="79"/>
      <c r="I38" s="77"/>
      <c r="J38" s="78"/>
      <c r="K38" s="78"/>
      <c r="L38" s="78"/>
      <c r="M38" s="78"/>
      <c r="N38" s="78"/>
      <c r="O38" s="78"/>
      <c r="P38" s="79"/>
      <c r="Q38" s="77"/>
      <c r="R38" s="78"/>
      <c r="S38" s="78"/>
      <c r="T38" s="79"/>
      <c r="U38" s="80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2"/>
      <c r="AL38" s="6"/>
    </row>
    <row r="39" spans="1:38" ht="15.95" customHeight="1">
      <c r="A39" s="2"/>
      <c r="B39" s="77"/>
      <c r="C39" s="78"/>
      <c r="D39" s="78"/>
      <c r="E39" s="78"/>
      <c r="F39" s="78"/>
      <c r="G39" s="78"/>
      <c r="H39" s="79"/>
      <c r="I39" s="77"/>
      <c r="J39" s="78"/>
      <c r="K39" s="78"/>
      <c r="L39" s="78"/>
      <c r="M39" s="78"/>
      <c r="N39" s="78"/>
      <c r="O39" s="78"/>
      <c r="P39" s="79"/>
      <c r="Q39" s="77"/>
      <c r="R39" s="78"/>
      <c r="S39" s="78"/>
      <c r="T39" s="79"/>
      <c r="U39" s="80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2"/>
      <c r="AL39" s="6"/>
    </row>
    <row r="40" spans="1:38" ht="15.95" customHeight="1">
      <c r="A40" s="2"/>
      <c r="B40" s="77"/>
      <c r="C40" s="78"/>
      <c r="D40" s="78"/>
      <c r="E40" s="78"/>
      <c r="F40" s="78"/>
      <c r="G40" s="78"/>
      <c r="H40" s="79"/>
      <c r="I40" s="77"/>
      <c r="J40" s="78"/>
      <c r="K40" s="78"/>
      <c r="L40" s="78"/>
      <c r="M40" s="78"/>
      <c r="N40" s="78"/>
      <c r="O40" s="78"/>
      <c r="P40" s="79"/>
      <c r="Q40" s="77"/>
      <c r="R40" s="78"/>
      <c r="S40" s="78"/>
      <c r="T40" s="79"/>
      <c r="U40" s="80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2"/>
      <c r="AL40" s="6"/>
    </row>
    <row r="41" spans="1:38" ht="15.95" customHeight="1">
      <c r="A41" s="2"/>
      <c r="B41" s="77"/>
      <c r="C41" s="78"/>
      <c r="D41" s="78"/>
      <c r="E41" s="78"/>
      <c r="F41" s="78"/>
      <c r="G41" s="78"/>
      <c r="H41" s="79"/>
      <c r="I41" s="77"/>
      <c r="J41" s="78"/>
      <c r="K41" s="78"/>
      <c r="L41" s="78"/>
      <c r="M41" s="78"/>
      <c r="N41" s="78"/>
      <c r="O41" s="78"/>
      <c r="P41" s="79"/>
      <c r="Q41" s="77"/>
      <c r="R41" s="78"/>
      <c r="S41" s="78"/>
      <c r="T41" s="79"/>
      <c r="U41" s="80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2"/>
      <c r="AL41" s="6"/>
    </row>
    <row r="42" spans="1:38" ht="15.95" customHeight="1">
      <c r="A42" s="2"/>
      <c r="B42" s="77"/>
      <c r="C42" s="78"/>
      <c r="D42" s="78"/>
      <c r="E42" s="78"/>
      <c r="F42" s="78"/>
      <c r="G42" s="78"/>
      <c r="H42" s="79"/>
      <c r="I42" s="77"/>
      <c r="J42" s="78"/>
      <c r="K42" s="78"/>
      <c r="L42" s="78"/>
      <c r="M42" s="78"/>
      <c r="N42" s="78"/>
      <c r="O42" s="78"/>
      <c r="P42" s="79"/>
      <c r="Q42" s="77"/>
      <c r="R42" s="78"/>
      <c r="S42" s="78"/>
      <c r="T42" s="79"/>
      <c r="U42" s="80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2"/>
      <c r="AL42" s="6"/>
    </row>
    <row r="43" spans="1:38" ht="15.95" customHeight="1">
      <c r="A43" s="2"/>
      <c r="B43" s="77"/>
      <c r="C43" s="78"/>
      <c r="D43" s="78"/>
      <c r="E43" s="78"/>
      <c r="F43" s="78"/>
      <c r="G43" s="78"/>
      <c r="H43" s="79"/>
      <c r="I43" s="77"/>
      <c r="J43" s="78"/>
      <c r="K43" s="78"/>
      <c r="L43" s="78"/>
      <c r="M43" s="78"/>
      <c r="N43" s="78"/>
      <c r="O43" s="78"/>
      <c r="P43" s="79"/>
      <c r="Q43" s="77"/>
      <c r="R43" s="78"/>
      <c r="S43" s="78"/>
      <c r="T43" s="79"/>
      <c r="U43" s="80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2"/>
      <c r="AL43" s="6"/>
    </row>
    <row r="44" spans="1:38" ht="15.95" customHeight="1">
      <c r="A44" s="2"/>
      <c r="B44" s="77"/>
      <c r="C44" s="78"/>
      <c r="D44" s="78"/>
      <c r="E44" s="78"/>
      <c r="F44" s="78"/>
      <c r="G44" s="78"/>
      <c r="H44" s="79"/>
      <c r="I44" s="77"/>
      <c r="J44" s="78"/>
      <c r="K44" s="78"/>
      <c r="L44" s="78"/>
      <c r="M44" s="78"/>
      <c r="N44" s="78"/>
      <c r="O44" s="78"/>
      <c r="P44" s="79"/>
      <c r="Q44" s="77"/>
      <c r="R44" s="78"/>
      <c r="S44" s="78"/>
      <c r="T44" s="79"/>
      <c r="U44" s="80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2"/>
      <c r="AL44" s="6"/>
    </row>
    <row r="45" spans="1:38" ht="15.95" customHeight="1">
      <c r="A45" s="2"/>
      <c r="B45" s="77"/>
      <c r="C45" s="78"/>
      <c r="D45" s="78"/>
      <c r="E45" s="78"/>
      <c r="F45" s="78"/>
      <c r="G45" s="78"/>
      <c r="H45" s="79"/>
      <c r="I45" s="77"/>
      <c r="J45" s="78"/>
      <c r="K45" s="78"/>
      <c r="L45" s="78"/>
      <c r="M45" s="78"/>
      <c r="N45" s="78"/>
      <c r="O45" s="78"/>
      <c r="P45" s="79"/>
      <c r="Q45" s="77"/>
      <c r="R45" s="78"/>
      <c r="S45" s="78"/>
      <c r="T45" s="79"/>
      <c r="U45" s="80"/>
      <c r="V45" s="81"/>
      <c r="W45" s="81"/>
      <c r="X45" s="81"/>
      <c r="Y45" s="81"/>
      <c r="Z45" s="81"/>
      <c r="AA45" s="81"/>
      <c r="AB45" s="81"/>
      <c r="AC45" s="81"/>
      <c r="AD45" s="81"/>
      <c r="AE45" s="81"/>
      <c r="AF45" s="81"/>
      <c r="AG45" s="81"/>
      <c r="AH45" s="81"/>
      <c r="AI45" s="81"/>
      <c r="AJ45" s="81"/>
      <c r="AK45" s="82"/>
      <c r="AL45" s="6"/>
    </row>
    <row r="46" spans="1:38" ht="15.95" customHeight="1">
      <c r="A46" s="2"/>
      <c r="B46" s="77"/>
      <c r="C46" s="78"/>
      <c r="D46" s="78"/>
      <c r="E46" s="78"/>
      <c r="F46" s="78"/>
      <c r="G46" s="78"/>
      <c r="H46" s="79"/>
      <c r="I46" s="77"/>
      <c r="J46" s="78"/>
      <c r="K46" s="78"/>
      <c r="L46" s="78"/>
      <c r="M46" s="78"/>
      <c r="N46" s="78"/>
      <c r="O46" s="78"/>
      <c r="P46" s="79"/>
      <c r="Q46" s="77"/>
      <c r="R46" s="78"/>
      <c r="S46" s="78"/>
      <c r="T46" s="79"/>
      <c r="U46" s="80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2"/>
      <c r="AL46" s="6"/>
    </row>
    <row r="47" spans="1:38" ht="15.95" customHeight="1">
      <c r="A47" s="2"/>
      <c r="B47" s="77"/>
      <c r="C47" s="78"/>
      <c r="D47" s="78"/>
      <c r="E47" s="78"/>
      <c r="F47" s="78"/>
      <c r="G47" s="78"/>
      <c r="H47" s="79"/>
      <c r="I47" s="77"/>
      <c r="J47" s="78"/>
      <c r="K47" s="78"/>
      <c r="L47" s="78"/>
      <c r="M47" s="78"/>
      <c r="N47" s="78"/>
      <c r="O47" s="78"/>
      <c r="P47" s="79"/>
      <c r="Q47" s="77"/>
      <c r="R47" s="78"/>
      <c r="S47" s="78"/>
      <c r="T47" s="79"/>
      <c r="U47" s="80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2"/>
      <c r="AL47" s="6"/>
    </row>
    <row r="48" spans="1:38" ht="15.95" customHeight="1">
      <c r="A48" s="2"/>
      <c r="B48" s="77"/>
      <c r="C48" s="78"/>
      <c r="D48" s="78"/>
      <c r="E48" s="78"/>
      <c r="F48" s="78"/>
      <c r="G48" s="78"/>
      <c r="H48" s="79"/>
      <c r="I48" s="77"/>
      <c r="J48" s="78"/>
      <c r="K48" s="78"/>
      <c r="L48" s="78"/>
      <c r="M48" s="78"/>
      <c r="N48" s="78"/>
      <c r="O48" s="78"/>
      <c r="P48" s="79"/>
      <c r="Q48" s="77"/>
      <c r="R48" s="78"/>
      <c r="S48" s="78"/>
      <c r="T48" s="79"/>
      <c r="U48" s="80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2"/>
      <c r="AL48" s="6"/>
    </row>
    <row r="49" spans="1:38" ht="15.95" customHeight="1">
      <c r="A49" s="2"/>
      <c r="B49" s="77"/>
      <c r="C49" s="78"/>
      <c r="D49" s="78"/>
      <c r="E49" s="78"/>
      <c r="F49" s="78"/>
      <c r="G49" s="78"/>
      <c r="H49" s="79"/>
      <c r="I49" s="77"/>
      <c r="J49" s="78"/>
      <c r="K49" s="78"/>
      <c r="L49" s="78"/>
      <c r="M49" s="78"/>
      <c r="N49" s="78"/>
      <c r="O49" s="78"/>
      <c r="P49" s="79"/>
      <c r="Q49" s="77"/>
      <c r="R49" s="78"/>
      <c r="S49" s="78"/>
      <c r="T49" s="79"/>
      <c r="U49" s="80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2"/>
      <c r="AL49" s="6"/>
    </row>
    <row r="50" spans="1:38" ht="15.95" customHeight="1">
      <c r="A50" s="4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7"/>
    </row>
  </sheetData>
  <mergeCells count="194">
    <mergeCell ref="A1:F1"/>
    <mergeCell ref="AB1:AD1"/>
    <mergeCell ref="A2:F2"/>
    <mergeCell ref="AB2:AD2"/>
    <mergeCell ref="B4:H4"/>
    <mergeCell ref="I4:P4"/>
    <mergeCell ref="Q4:T4"/>
    <mergeCell ref="U4:AK4"/>
    <mergeCell ref="G1:J2"/>
    <mergeCell ref="K1:AA2"/>
    <mergeCell ref="AE1:AH1"/>
    <mergeCell ref="AI1:AL1"/>
    <mergeCell ref="AE2:AH2"/>
    <mergeCell ref="AI2:AL2"/>
    <mergeCell ref="B5:H5"/>
    <mergeCell ref="I5:P5"/>
    <mergeCell ref="Q5:T5"/>
    <mergeCell ref="U5:AK5"/>
    <mergeCell ref="B6:H6"/>
    <mergeCell ref="I6:P6"/>
    <mergeCell ref="Q6:T6"/>
    <mergeCell ref="U6:AK6"/>
    <mergeCell ref="B7:H7"/>
    <mergeCell ref="I7:P7"/>
    <mergeCell ref="Q7:T7"/>
    <mergeCell ref="U7:AK7"/>
    <mergeCell ref="B8:H8"/>
    <mergeCell ref="I8:P8"/>
    <mergeCell ref="Q8:T8"/>
    <mergeCell ref="U8:AK8"/>
    <mergeCell ref="B9:H9"/>
    <mergeCell ref="I9:P9"/>
    <mergeCell ref="Q9:T9"/>
    <mergeCell ref="U9:AK9"/>
    <mergeCell ref="B10:H10"/>
    <mergeCell ref="I10:P10"/>
    <mergeCell ref="Q10:T10"/>
    <mergeCell ref="U10:AK10"/>
    <mergeCell ref="B11:H11"/>
    <mergeCell ref="I11:P11"/>
    <mergeCell ref="Q11:T11"/>
    <mergeCell ref="U11:AK11"/>
    <mergeCell ref="B12:H12"/>
    <mergeCell ref="I12:P12"/>
    <mergeCell ref="Q12:T12"/>
    <mergeCell ref="U12:AK12"/>
    <mergeCell ref="B13:H13"/>
    <mergeCell ref="I13:P13"/>
    <mergeCell ref="Q13:T13"/>
    <mergeCell ref="U13:AK13"/>
    <mergeCell ref="B14:H14"/>
    <mergeCell ref="I14:P14"/>
    <mergeCell ref="Q14:T14"/>
    <mergeCell ref="U14:AK14"/>
    <mergeCell ref="B15:H15"/>
    <mergeCell ref="I15:P15"/>
    <mergeCell ref="Q15:T15"/>
    <mergeCell ref="U15:AK15"/>
    <mergeCell ref="B16:H16"/>
    <mergeCell ref="I16:P16"/>
    <mergeCell ref="Q16:T16"/>
    <mergeCell ref="U16:AK16"/>
    <mergeCell ref="B17:H17"/>
    <mergeCell ref="I17:P17"/>
    <mergeCell ref="Q17:T17"/>
    <mergeCell ref="U17:AK17"/>
    <mergeCell ref="B18:H18"/>
    <mergeCell ref="I18:P18"/>
    <mergeCell ref="Q18:T18"/>
    <mergeCell ref="U18:AK18"/>
    <mergeCell ref="B19:H19"/>
    <mergeCell ref="I19:P19"/>
    <mergeCell ref="Q19:T19"/>
    <mergeCell ref="U19:AK19"/>
    <mergeCell ref="B20:H20"/>
    <mergeCell ref="I20:P20"/>
    <mergeCell ref="Q20:T20"/>
    <mergeCell ref="U20:AK20"/>
    <mergeCell ref="B21:H21"/>
    <mergeCell ref="I21:P21"/>
    <mergeCell ref="Q21:T21"/>
    <mergeCell ref="U21:AK21"/>
    <mergeCell ref="B22:H22"/>
    <mergeCell ref="I22:P22"/>
    <mergeCell ref="Q22:T22"/>
    <mergeCell ref="U22:AK22"/>
    <mergeCell ref="B23:H23"/>
    <mergeCell ref="I23:P23"/>
    <mergeCell ref="Q23:T23"/>
    <mergeCell ref="U23:AK23"/>
    <mergeCell ref="B24:H24"/>
    <mergeCell ref="I24:P24"/>
    <mergeCell ref="Q24:T24"/>
    <mergeCell ref="U24:AK24"/>
    <mergeCell ref="B25:H25"/>
    <mergeCell ref="I25:P25"/>
    <mergeCell ref="Q25:T25"/>
    <mergeCell ref="U25:AK25"/>
    <mergeCell ref="B26:H26"/>
    <mergeCell ref="I26:P26"/>
    <mergeCell ref="Q26:T26"/>
    <mergeCell ref="U26:AK26"/>
    <mergeCell ref="B27:H27"/>
    <mergeCell ref="I27:P27"/>
    <mergeCell ref="Q27:T27"/>
    <mergeCell ref="U27:AK27"/>
    <mergeCell ref="B28:H28"/>
    <mergeCell ref="I28:P28"/>
    <mergeCell ref="Q28:T28"/>
    <mergeCell ref="U28:AK28"/>
    <mergeCell ref="B29:H29"/>
    <mergeCell ref="I29:P29"/>
    <mergeCell ref="Q29:T29"/>
    <mergeCell ref="U29:AK29"/>
    <mergeCell ref="B30:H30"/>
    <mergeCell ref="I30:P30"/>
    <mergeCell ref="Q30:T30"/>
    <mergeCell ref="U30:AK30"/>
    <mergeCell ref="B31:H31"/>
    <mergeCell ref="I31:P31"/>
    <mergeCell ref="Q31:T31"/>
    <mergeCell ref="U31:AK31"/>
    <mergeCell ref="B32:H32"/>
    <mergeCell ref="I32:P32"/>
    <mergeCell ref="Q32:T32"/>
    <mergeCell ref="U32:AK32"/>
    <mergeCell ref="B33:H33"/>
    <mergeCell ref="I33:P33"/>
    <mergeCell ref="Q33:T33"/>
    <mergeCell ref="U33:AK33"/>
    <mergeCell ref="B34:H34"/>
    <mergeCell ref="I34:P34"/>
    <mergeCell ref="Q34:T34"/>
    <mergeCell ref="U34:AK34"/>
    <mergeCell ref="B35:H35"/>
    <mergeCell ref="I35:P35"/>
    <mergeCell ref="Q35:T35"/>
    <mergeCell ref="U35:AK35"/>
    <mergeCell ref="B36:H36"/>
    <mergeCell ref="I36:P36"/>
    <mergeCell ref="Q36:T36"/>
    <mergeCell ref="U36:AK36"/>
    <mergeCell ref="B37:H37"/>
    <mergeCell ref="I37:P37"/>
    <mergeCell ref="Q37:T37"/>
    <mergeCell ref="U37:AK37"/>
    <mergeCell ref="B38:H38"/>
    <mergeCell ref="I38:P38"/>
    <mergeCell ref="Q38:T38"/>
    <mergeCell ref="U38:AK38"/>
    <mergeCell ref="B39:H39"/>
    <mergeCell ref="I39:P39"/>
    <mergeCell ref="Q39:T39"/>
    <mergeCell ref="U39:AK39"/>
    <mergeCell ref="B40:H40"/>
    <mergeCell ref="I40:P40"/>
    <mergeCell ref="Q40:T40"/>
    <mergeCell ref="U40:AK40"/>
    <mergeCell ref="B41:H41"/>
    <mergeCell ref="I41:P41"/>
    <mergeCell ref="Q41:T41"/>
    <mergeCell ref="U41:AK41"/>
    <mergeCell ref="B42:H42"/>
    <mergeCell ref="I42:P42"/>
    <mergeCell ref="Q42:T42"/>
    <mergeCell ref="U42:AK42"/>
    <mergeCell ref="B43:H43"/>
    <mergeCell ref="I43:P43"/>
    <mergeCell ref="Q43:T43"/>
    <mergeCell ref="U43:AK43"/>
    <mergeCell ref="B44:H44"/>
    <mergeCell ref="I44:P44"/>
    <mergeCell ref="Q44:T44"/>
    <mergeCell ref="U44:AK44"/>
    <mergeCell ref="B45:H45"/>
    <mergeCell ref="I45:P45"/>
    <mergeCell ref="Q45:T45"/>
    <mergeCell ref="U45:AK45"/>
    <mergeCell ref="B46:H46"/>
    <mergeCell ref="I46:P46"/>
    <mergeCell ref="Q46:T46"/>
    <mergeCell ref="U46:AK46"/>
    <mergeCell ref="B47:H47"/>
    <mergeCell ref="I47:P47"/>
    <mergeCell ref="Q47:T47"/>
    <mergeCell ref="U47:AK47"/>
    <mergeCell ref="B48:H48"/>
    <mergeCell ref="I48:P48"/>
    <mergeCell ref="Q48:T48"/>
    <mergeCell ref="U48:AK48"/>
    <mergeCell ref="B49:H49"/>
    <mergeCell ref="I49:P49"/>
    <mergeCell ref="Q49:T49"/>
    <mergeCell ref="U49:AK49"/>
  </mergeCells>
  <phoneticPr fontId="9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45"/>
  <sheetViews>
    <sheetView showGridLines="0" view="pageBreakPreview" zoomScaleNormal="100" zoomScaleSheetLayoutView="100" workbookViewId="0">
      <selection activeCell="B17" sqref="B17:C17"/>
    </sheetView>
  </sheetViews>
  <sheetFormatPr defaultColWidth="2.625" defaultRowHeight="15.95" customHeight="1"/>
  <cols>
    <col min="1" max="16384" width="2.625" style="28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tr">
        <f>履历!AE1</f>
        <v>小木</v>
      </c>
      <c r="AF1" s="108"/>
      <c r="AG1" s="108"/>
      <c r="AH1" s="109"/>
      <c r="AI1" s="110">
        <v>44650</v>
      </c>
      <c r="AJ1" s="111"/>
      <c r="AK1" s="111"/>
      <c r="AL1" s="112"/>
    </row>
    <row r="2" spans="1:38" ht="15.95" customHeigh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tr">
        <f>履历!AE2</f>
        <v>小木</v>
      </c>
      <c r="AF2" s="114"/>
      <c r="AG2" s="114"/>
      <c r="AH2" s="115"/>
      <c r="AI2" s="116">
        <v>44650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40" t="s">
        <v>114</v>
      </c>
      <c r="C4" s="141"/>
      <c r="D4" s="141"/>
      <c r="E4" s="141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2"/>
      <c r="AL4" s="24"/>
    </row>
    <row r="5" spans="1:38" ht="15.95" customHeight="1">
      <c r="A5" s="22"/>
      <c r="B5" s="161" t="s">
        <v>244</v>
      </c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3"/>
      <c r="AL5" s="24"/>
    </row>
    <row r="6" spans="1:38" ht="15.95" customHeight="1">
      <c r="A6" s="22"/>
      <c r="B6" s="164"/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  <c r="V6" s="165"/>
      <c r="W6" s="165"/>
      <c r="X6" s="165"/>
      <c r="Y6" s="165"/>
      <c r="Z6" s="165"/>
      <c r="AA6" s="165"/>
      <c r="AB6" s="165"/>
      <c r="AC6" s="165"/>
      <c r="AD6" s="165"/>
      <c r="AE6" s="165"/>
      <c r="AF6" s="165"/>
      <c r="AG6" s="165"/>
      <c r="AH6" s="165"/>
      <c r="AI6" s="165"/>
      <c r="AJ6" s="165"/>
      <c r="AK6" s="166"/>
      <c r="AL6" s="24"/>
    </row>
    <row r="7" spans="1:38" ht="15.95" customHeight="1">
      <c r="A7" s="22"/>
      <c r="B7" s="167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  <c r="S7" s="168"/>
      <c r="T7" s="168"/>
      <c r="U7" s="168"/>
      <c r="V7" s="168"/>
      <c r="W7" s="168"/>
      <c r="X7" s="168"/>
      <c r="Y7" s="168"/>
      <c r="Z7" s="168"/>
      <c r="AA7" s="168"/>
      <c r="AB7" s="168"/>
      <c r="AC7" s="168"/>
      <c r="AD7" s="168"/>
      <c r="AE7" s="168"/>
      <c r="AF7" s="168"/>
      <c r="AG7" s="168"/>
      <c r="AH7" s="168"/>
      <c r="AI7" s="168"/>
      <c r="AJ7" s="168"/>
      <c r="AK7" s="169"/>
      <c r="AL7" s="24"/>
    </row>
    <row r="8" spans="1:38" ht="15.95" customHeight="1">
      <c r="A8" s="22"/>
      <c r="B8" s="143" t="s">
        <v>14</v>
      </c>
      <c r="C8" s="143"/>
      <c r="D8" s="143" t="s">
        <v>15</v>
      </c>
      <c r="E8" s="143"/>
      <c r="F8" s="143"/>
      <c r="G8" s="143"/>
      <c r="H8" s="143"/>
      <c r="I8" s="143"/>
      <c r="J8" s="144" t="s">
        <v>16</v>
      </c>
      <c r="K8" s="145"/>
      <c r="L8" s="145"/>
      <c r="M8" s="145"/>
      <c r="N8" s="146"/>
      <c r="O8" s="147" t="s">
        <v>17</v>
      </c>
      <c r="P8" s="145"/>
      <c r="Q8" s="145"/>
      <c r="R8" s="145"/>
      <c r="S8" s="145"/>
      <c r="T8" s="145"/>
      <c r="U8" s="146"/>
      <c r="V8" s="148" t="s">
        <v>2</v>
      </c>
      <c r="W8" s="149"/>
      <c r="X8" s="149"/>
      <c r="Y8" s="150"/>
      <c r="Z8" s="148" t="s">
        <v>18</v>
      </c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50"/>
      <c r="AL8" s="24"/>
    </row>
    <row r="9" spans="1:38" ht="15.95" customHeight="1">
      <c r="A9" s="22"/>
      <c r="B9" s="135">
        <f>1</f>
        <v>1</v>
      </c>
      <c r="C9" s="135"/>
      <c r="D9" s="121" t="s">
        <v>129</v>
      </c>
      <c r="E9" s="121"/>
      <c r="F9" s="121"/>
      <c r="G9" s="121"/>
      <c r="H9" s="121"/>
      <c r="I9" s="121"/>
      <c r="J9" s="122" t="s">
        <v>19</v>
      </c>
      <c r="K9" s="123"/>
      <c r="L9" s="123"/>
      <c r="M9" s="123"/>
      <c r="N9" s="124"/>
      <c r="O9" s="125" t="s">
        <v>130</v>
      </c>
      <c r="P9" s="125"/>
      <c r="Q9" s="125"/>
      <c r="R9" s="125"/>
      <c r="S9" s="125"/>
      <c r="T9" s="125"/>
      <c r="U9" s="125"/>
      <c r="V9" s="127" t="s">
        <v>425</v>
      </c>
      <c r="W9" s="128"/>
      <c r="X9" s="128"/>
      <c r="Y9" s="129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24"/>
    </row>
    <row r="10" spans="1:38" ht="15.95" customHeight="1">
      <c r="A10" s="22"/>
      <c r="B10" s="119">
        <f t="shared" ref="B10:B24" si="0">B9+1</f>
        <v>2</v>
      </c>
      <c r="C10" s="120"/>
      <c r="D10" s="121" t="s">
        <v>413</v>
      </c>
      <c r="E10" s="121"/>
      <c r="F10" s="121"/>
      <c r="G10" s="121"/>
      <c r="H10" s="121"/>
      <c r="I10" s="121"/>
      <c r="J10" s="122" t="s">
        <v>19</v>
      </c>
      <c r="K10" s="123"/>
      <c r="L10" s="123"/>
      <c r="M10" s="123"/>
      <c r="N10" s="124"/>
      <c r="O10" s="125" t="s">
        <v>147</v>
      </c>
      <c r="P10" s="125"/>
      <c r="Q10" s="125"/>
      <c r="R10" s="125"/>
      <c r="S10" s="125"/>
      <c r="T10" s="125"/>
      <c r="U10" s="125"/>
      <c r="V10" s="127" t="s">
        <v>426</v>
      </c>
      <c r="W10" s="128"/>
      <c r="X10" s="128"/>
      <c r="Y10" s="129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24"/>
    </row>
    <row r="11" spans="1:38" ht="15.95" customHeight="1">
      <c r="A11" s="22"/>
      <c r="B11" s="119">
        <f t="shared" si="0"/>
        <v>3</v>
      </c>
      <c r="C11" s="120"/>
      <c r="D11" s="121" t="s">
        <v>156</v>
      </c>
      <c r="E11" s="121"/>
      <c r="F11" s="121"/>
      <c r="G11" s="121"/>
      <c r="H11" s="121"/>
      <c r="I11" s="121"/>
      <c r="J11" s="122" t="s">
        <v>19</v>
      </c>
      <c r="K11" s="123"/>
      <c r="L11" s="123"/>
      <c r="M11" s="123"/>
      <c r="N11" s="124"/>
      <c r="O11" s="125" t="s">
        <v>420</v>
      </c>
      <c r="P11" s="125"/>
      <c r="Q11" s="125"/>
      <c r="R11" s="125"/>
      <c r="S11" s="125"/>
      <c r="T11" s="125"/>
      <c r="U11" s="125"/>
      <c r="V11" s="127" t="s">
        <v>427</v>
      </c>
      <c r="W11" s="128"/>
      <c r="X11" s="128"/>
      <c r="Y11" s="129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24"/>
    </row>
    <row r="12" spans="1:38" ht="15.95" customHeight="1">
      <c r="A12" s="22"/>
      <c r="B12" s="119">
        <f t="shared" si="0"/>
        <v>4</v>
      </c>
      <c r="C12" s="120"/>
      <c r="D12" s="121" t="s">
        <v>414</v>
      </c>
      <c r="E12" s="121"/>
      <c r="F12" s="121"/>
      <c r="G12" s="121"/>
      <c r="H12" s="121"/>
      <c r="I12" s="121"/>
      <c r="J12" s="122" t="s">
        <v>19</v>
      </c>
      <c r="K12" s="123"/>
      <c r="L12" s="123"/>
      <c r="M12" s="123"/>
      <c r="N12" s="124"/>
      <c r="O12" s="125" t="s">
        <v>419</v>
      </c>
      <c r="P12" s="125"/>
      <c r="Q12" s="125"/>
      <c r="R12" s="125"/>
      <c r="S12" s="125"/>
      <c r="T12" s="125"/>
      <c r="U12" s="125"/>
      <c r="V12" s="127" t="s">
        <v>428</v>
      </c>
      <c r="W12" s="128"/>
      <c r="X12" s="128"/>
      <c r="Y12" s="129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24"/>
    </row>
    <row r="13" spans="1:38" ht="15.95" customHeight="1">
      <c r="A13" s="22"/>
      <c r="B13" s="119">
        <f t="shared" si="0"/>
        <v>5</v>
      </c>
      <c r="C13" s="120"/>
      <c r="D13" s="121" t="s">
        <v>415</v>
      </c>
      <c r="E13" s="121"/>
      <c r="F13" s="121"/>
      <c r="G13" s="121"/>
      <c r="H13" s="121"/>
      <c r="I13" s="121"/>
      <c r="J13" s="122" t="s">
        <v>19</v>
      </c>
      <c r="K13" s="123"/>
      <c r="L13" s="123"/>
      <c r="M13" s="123"/>
      <c r="N13" s="124"/>
      <c r="O13" s="125" t="s">
        <v>165</v>
      </c>
      <c r="P13" s="125"/>
      <c r="Q13" s="125"/>
      <c r="R13" s="125"/>
      <c r="S13" s="125"/>
      <c r="T13" s="125"/>
      <c r="U13" s="125"/>
      <c r="V13" s="127" t="s">
        <v>429</v>
      </c>
      <c r="W13" s="128"/>
      <c r="X13" s="128"/>
      <c r="Y13" s="129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24"/>
    </row>
    <row r="14" spans="1:38" ht="15.95" customHeight="1">
      <c r="A14" s="22"/>
      <c r="B14" s="119">
        <f t="shared" si="0"/>
        <v>6</v>
      </c>
      <c r="C14" s="120"/>
      <c r="D14" s="121" t="s">
        <v>416</v>
      </c>
      <c r="E14" s="121"/>
      <c r="F14" s="121"/>
      <c r="G14" s="121"/>
      <c r="H14" s="121"/>
      <c r="I14" s="121"/>
      <c r="J14" s="122" t="s">
        <v>19</v>
      </c>
      <c r="K14" s="123"/>
      <c r="L14" s="123"/>
      <c r="M14" s="123"/>
      <c r="N14" s="124"/>
      <c r="O14" s="125" t="s">
        <v>222</v>
      </c>
      <c r="P14" s="125"/>
      <c r="Q14" s="125"/>
      <c r="R14" s="125"/>
      <c r="S14" s="125"/>
      <c r="T14" s="125"/>
      <c r="U14" s="125"/>
      <c r="V14" s="127" t="s">
        <v>426</v>
      </c>
      <c r="W14" s="128"/>
      <c r="X14" s="128"/>
      <c r="Y14" s="129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24"/>
    </row>
    <row r="15" spans="1:38" ht="15.95" customHeight="1">
      <c r="A15" s="22"/>
      <c r="B15" s="119">
        <f t="shared" si="0"/>
        <v>7</v>
      </c>
      <c r="C15" s="120"/>
      <c r="D15" s="121" t="s">
        <v>203</v>
      </c>
      <c r="E15" s="121"/>
      <c r="F15" s="121"/>
      <c r="G15" s="121"/>
      <c r="H15" s="121"/>
      <c r="I15" s="121"/>
      <c r="J15" s="122" t="s">
        <v>19</v>
      </c>
      <c r="K15" s="123"/>
      <c r="L15" s="123"/>
      <c r="M15" s="123"/>
      <c r="N15" s="124"/>
      <c r="O15" s="125" t="s">
        <v>204</v>
      </c>
      <c r="P15" s="125"/>
      <c r="Q15" s="125"/>
      <c r="R15" s="125"/>
      <c r="S15" s="125"/>
      <c r="T15" s="125"/>
      <c r="U15" s="125"/>
      <c r="V15" s="127" t="s">
        <v>430</v>
      </c>
      <c r="W15" s="128"/>
      <c r="X15" s="128"/>
      <c r="Y15" s="129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24"/>
    </row>
    <row r="16" spans="1:38" ht="15.95" customHeight="1">
      <c r="A16" s="22"/>
      <c r="B16" s="119">
        <f t="shared" si="0"/>
        <v>8</v>
      </c>
      <c r="C16" s="120"/>
      <c r="D16" s="121" t="s">
        <v>218</v>
      </c>
      <c r="E16" s="121"/>
      <c r="F16" s="121"/>
      <c r="G16" s="121"/>
      <c r="H16" s="121"/>
      <c r="I16" s="121"/>
      <c r="J16" s="122" t="s">
        <v>19</v>
      </c>
      <c r="K16" s="123"/>
      <c r="L16" s="123"/>
      <c r="M16" s="123"/>
      <c r="N16" s="124"/>
      <c r="O16" s="125" t="s">
        <v>421</v>
      </c>
      <c r="P16" s="125"/>
      <c r="Q16" s="125"/>
      <c r="R16" s="125"/>
      <c r="S16" s="125"/>
      <c r="T16" s="125"/>
      <c r="U16" s="125"/>
      <c r="V16" s="127" t="s">
        <v>430</v>
      </c>
      <c r="W16" s="128"/>
      <c r="X16" s="128"/>
      <c r="Y16" s="129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24"/>
    </row>
    <row r="17" spans="1:38" ht="15.95" customHeight="1">
      <c r="A17" s="22"/>
      <c r="B17" s="119">
        <f t="shared" si="0"/>
        <v>9</v>
      </c>
      <c r="C17" s="120"/>
      <c r="D17" s="121" t="s">
        <v>246</v>
      </c>
      <c r="E17" s="121"/>
      <c r="F17" s="121"/>
      <c r="G17" s="121"/>
      <c r="H17" s="121"/>
      <c r="I17" s="121"/>
      <c r="J17" s="122" t="s">
        <v>19</v>
      </c>
      <c r="K17" s="123"/>
      <c r="L17" s="123"/>
      <c r="M17" s="123"/>
      <c r="N17" s="124"/>
      <c r="O17" s="125" t="s">
        <v>247</v>
      </c>
      <c r="P17" s="125"/>
      <c r="Q17" s="125"/>
      <c r="R17" s="125"/>
      <c r="S17" s="125"/>
      <c r="T17" s="125"/>
      <c r="U17" s="125"/>
      <c r="V17" s="127" t="s">
        <v>431</v>
      </c>
      <c r="W17" s="128"/>
      <c r="X17" s="128"/>
      <c r="Y17" s="129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24"/>
    </row>
    <row r="18" spans="1:38" ht="15.95" customHeight="1">
      <c r="A18" s="22"/>
      <c r="B18" s="119">
        <f t="shared" si="0"/>
        <v>10</v>
      </c>
      <c r="C18" s="120"/>
      <c r="D18" s="121" t="s">
        <v>274</v>
      </c>
      <c r="E18" s="121"/>
      <c r="F18" s="121"/>
      <c r="G18" s="121"/>
      <c r="H18" s="121"/>
      <c r="I18" s="121"/>
      <c r="J18" s="122" t="s">
        <v>19</v>
      </c>
      <c r="K18" s="123"/>
      <c r="L18" s="123"/>
      <c r="M18" s="123"/>
      <c r="N18" s="124"/>
      <c r="O18" s="125" t="s">
        <v>422</v>
      </c>
      <c r="P18" s="125"/>
      <c r="Q18" s="125"/>
      <c r="R18" s="125"/>
      <c r="S18" s="125"/>
      <c r="T18" s="125"/>
      <c r="U18" s="125"/>
      <c r="V18" s="127" t="s">
        <v>430</v>
      </c>
      <c r="W18" s="128"/>
      <c r="X18" s="128"/>
      <c r="Y18" s="129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24"/>
    </row>
    <row r="19" spans="1:38" ht="15.95" customHeight="1">
      <c r="A19" s="22"/>
      <c r="B19" s="119">
        <f t="shared" si="0"/>
        <v>11</v>
      </c>
      <c r="C19" s="120"/>
      <c r="D19" s="121" t="s">
        <v>334</v>
      </c>
      <c r="E19" s="121"/>
      <c r="F19" s="121"/>
      <c r="G19" s="121"/>
      <c r="H19" s="121"/>
      <c r="I19" s="121"/>
      <c r="J19" s="122" t="s">
        <v>19</v>
      </c>
      <c r="K19" s="123"/>
      <c r="L19" s="123"/>
      <c r="M19" s="123"/>
      <c r="N19" s="124"/>
      <c r="O19" s="125" t="s">
        <v>423</v>
      </c>
      <c r="P19" s="125"/>
      <c r="Q19" s="125"/>
      <c r="R19" s="125"/>
      <c r="S19" s="125"/>
      <c r="T19" s="125"/>
      <c r="U19" s="125"/>
      <c r="V19" s="127" t="s">
        <v>430</v>
      </c>
      <c r="W19" s="128"/>
      <c r="X19" s="128"/>
      <c r="Y19" s="129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24"/>
    </row>
    <row r="20" spans="1:38" ht="15.95" customHeight="1">
      <c r="A20" s="22"/>
      <c r="B20" s="119">
        <f t="shared" si="0"/>
        <v>12</v>
      </c>
      <c r="C20" s="120"/>
      <c r="D20" s="121" t="s">
        <v>299</v>
      </c>
      <c r="E20" s="121"/>
      <c r="F20" s="121"/>
      <c r="G20" s="121"/>
      <c r="H20" s="121"/>
      <c r="I20" s="121"/>
      <c r="J20" s="122" t="s">
        <v>19</v>
      </c>
      <c r="K20" s="123"/>
      <c r="L20" s="123"/>
      <c r="M20" s="123"/>
      <c r="N20" s="124"/>
      <c r="O20" s="125" t="s">
        <v>300</v>
      </c>
      <c r="P20" s="125"/>
      <c r="Q20" s="125"/>
      <c r="R20" s="125"/>
      <c r="S20" s="125"/>
      <c r="T20" s="125"/>
      <c r="U20" s="125"/>
      <c r="V20" s="127" t="s">
        <v>431</v>
      </c>
      <c r="W20" s="128"/>
      <c r="X20" s="128"/>
      <c r="Y20" s="129"/>
      <c r="Z20" s="132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4"/>
      <c r="AL20" s="24"/>
    </row>
    <row r="21" spans="1:38" ht="15.95" customHeight="1">
      <c r="A21" s="22"/>
      <c r="B21" s="119">
        <f t="shared" si="0"/>
        <v>13</v>
      </c>
      <c r="C21" s="120"/>
      <c r="D21" s="121" t="s">
        <v>417</v>
      </c>
      <c r="E21" s="121"/>
      <c r="F21" s="121"/>
      <c r="G21" s="121"/>
      <c r="H21" s="121"/>
      <c r="I21" s="121"/>
      <c r="J21" s="122" t="s">
        <v>19</v>
      </c>
      <c r="K21" s="123"/>
      <c r="L21" s="123"/>
      <c r="M21" s="123"/>
      <c r="N21" s="124"/>
      <c r="O21" s="125" t="s">
        <v>351</v>
      </c>
      <c r="P21" s="125"/>
      <c r="Q21" s="125"/>
      <c r="R21" s="125"/>
      <c r="S21" s="125"/>
      <c r="T21" s="125"/>
      <c r="U21" s="125"/>
      <c r="V21" s="127" t="s">
        <v>431</v>
      </c>
      <c r="W21" s="128"/>
      <c r="X21" s="128"/>
      <c r="Y21" s="129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24"/>
    </row>
    <row r="22" spans="1:38" ht="15.95" customHeight="1">
      <c r="A22" s="22"/>
      <c r="B22" s="119">
        <f t="shared" si="0"/>
        <v>14</v>
      </c>
      <c r="C22" s="120"/>
      <c r="D22" s="121" t="s">
        <v>357</v>
      </c>
      <c r="E22" s="121"/>
      <c r="F22" s="121"/>
      <c r="G22" s="121"/>
      <c r="H22" s="121"/>
      <c r="I22" s="121"/>
      <c r="J22" s="122" t="s">
        <v>19</v>
      </c>
      <c r="K22" s="123"/>
      <c r="L22" s="123"/>
      <c r="M22" s="123"/>
      <c r="N22" s="124"/>
      <c r="O22" s="125" t="s">
        <v>358</v>
      </c>
      <c r="P22" s="125"/>
      <c r="Q22" s="125"/>
      <c r="R22" s="125"/>
      <c r="S22" s="125"/>
      <c r="T22" s="125"/>
      <c r="U22" s="125"/>
      <c r="V22" s="127" t="s">
        <v>431</v>
      </c>
      <c r="W22" s="128"/>
      <c r="X22" s="128"/>
      <c r="Y22" s="129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24"/>
    </row>
    <row r="23" spans="1:38" ht="15.95" customHeight="1">
      <c r="A23" s="22"/>
      <c r="B23" s="119">
        <f t="shared" si="0"/>
        <v>15</v>
      </c>
      <c r="C23" s="120"/>
      <c r="D23" s="121" t="s">
        <v>418</v>
      </c>
      <c r="E23" s="121"/>
      <c r="F23" s="121"/>
      <c r="G23" s="121"/>
      <c r="H23" s="121"/>
      <c r="I23" s="121"/>
      <c r="J23" s="122" t="s">
        <v>19</v>
      </c>
      <c r="K23" s="123"/>
      <c r="L23" s="123"/>
      <c r="M23" s="123"/>
      <c r="N23" s="124"/>
      <c r="O23" s="125" t="s">
        <v>424</v>
      </c>
      <c r="P23" s="125"/>
      <c r="Q23" s="125"/>
      <c r="R23" s="125"/>
      <c r="S23" s="125"/>
      <c r="T23" s="125"/>
      <c r="U23" s="125"/>
      <c r="V23" s="127" t="s">
        <v>431</v>
      </c>
      <c r="W23" s="128"/>
      <c r="X23" s="128"/>
      <c r="Y23" s="129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24"/>
    </row>
    <row r="24" spans="1:38" ht="15.95" customHeight="1">
      <c r="A24" s="22"/>
      <c r="B24" s="119">
        <f t="shared" si="0"/>
        <v>16</v>
      </c>
      <c r="C24" s="120"/>
      <c r="D24" s="121" t="s">
        <v>402</v>
      </c>
      <c r="E24" s="121"/>
      <c r="F24" s="121"/>
      <c r="G24" s="121"/>
      <c r="H24" s="121"/>
      <c r="I24" s="121"/>
      <c r="J24" s="122" t="s">
        <v>19</v>
      </c>
      <c r="K24" s="123"/>
      <c r="L24" s="123"/>
      <c r="M24" s="123"/>
      <c r="N24" s="124"/>
      <c r="O24" s="125" t="s">
        <v>403</v>
      </c>
      <c r="P24" s="125"/>
      <c r="Q24" s="125"/>
      <c r="R24" s="125"/>
      <c r="S24" s="125"/>
      <c r="T24" s="125"/>
      <c r="U24" s="125"/>
      <c r="V24" s="127" t="s">
        <v>430</v>
      </c>
      <c r="W24" s="128"/>
      <c r="X24" s="128"/>
      <c r="Y24" s="129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24"/>
    </row>
    <row r="25" spans="1:38" ht="15.95" customHeight="1">
      <c r="A25" s="22"/>
      <c r="B25" s="119">
        <f t="shared" ref="B25:B44" si="1">B24+1</f>
        <v>17</v>
      </c>
      <c r="C25" s="120"/>
      <c r="D25" s="125" t="s">
        <v>432</v>
      </c>
      <c r="E25" s="125"/>
      <c r="F25" s="125"/>
      <c r="G25" s="125"/>
      <c r="H25" s="125"/>
      <c r="I25" s="125"/>
      <c r="J25" s="122" t="s">
        <v>19</v>
      </c>
      <c r="K25" s="123"/>
      <c r="L25" s="123"/>
      <c r="M25" s="123"/>
      <c r="N25" s="124"/>
      <c r="O25" s="125" t="s">
        <v>433</v>
      </c>
      <c r="P25" s="125"/>
      <c r="Q25" s="125"/>
      <c r="R25" s="125"/>
      <c r="S25" s="125"/>
      <c r="T25" s="125"/>
      <c r="U25" s="125"/>
      <c r="V25" s="127" t="s">
        <v>431</v>
      </c>
      <c r="W25" s="128"/>
      <c r="X25" s="128"/>
      <c r="Y25" s="129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24"/>
    </row>
    <row r="26" spans="1:38" ht="15.95" customHeight="1">
      <c r="A26" s="22"/>
      <c r="B26" s="119">
        <f t="shared" si="1"/>
        <v>18</v>
      </c>
      <c r="C26" s="120"/>
      <c r="D26" s="121" t="s">
        <v>440</v>
      </c>
      <c r="E26" s="121"/>
      <c r="F26" s="121"/>
      <c r="G26" s="121"/>
      <c r="H26" s="121"/>
      <c r="I26" s="121"/>
      <c r="J26" s="122"/>
      <c r="K26" s="123"/>
      <c r="L26" s="123"/>
      <c r="M26" s="123"/>
      <c r="N26" s="124"/>
      <c r="O26" s="125" t="s">
        <v>441</v>
      </c>
      <c r="P26" s="125"/>
      <c r="Q26" s="125"/>
      <c r="R26" s="125"/>
      <c r="S26" s="125"/>
      <c r="T26" s="125"/>
      <c r="U26" s="125"/>
      <c r="V26" s="127" t="s">
        <v>430</v>
      </c>
      <c r="W26" s="128"/>
      <c r="X26" s="128"/>
      <c r="Y26" s="129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24"/>
    </row>
    <row r="27" spans="1:38" ht="15.95" customHeight="1">
      <c r="A27" s="22"/>
      <c r="B27" s="119">
        <f t="shared" si="1"/>
        <v>19</v>
      </c>
      <c r="C27" s="120"/>
      <c r="D27" s="121" t="s">
        <v>470</v>
      </c>
      <c r="E27" s="121"/>
      <c r="F27" s="121"/>
      <c r="G27" s="121"/>
      <c r="H27" s="121"/>
      <c r="I27" s="121"/>
      <c r="J27" s="122"/>
      <c r="K27" s="123"/>
      <c r="L27" s="123"/>
      <c r="M27" s="123"/>
      <c r="N27" s="124"/>
      <c r="O27" s="125" t="s">
        <v>467</v>
      </c>
      <c r="P27" s="125"/>
      <c r="Q27" s="125"/>
      <c r="R27" s="125"/>
      <c r="S27" s="125"/>
      <c r="T27" s="125"/>
      <c r="U27" s="125"/>
      <c r="V27" s="127" t="s">
        <v>466</v>
      </c>
      <c r="W27" s="128"/>
      <c r="X27" s="128"/>
      <c r="Y27" s="129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24"/>
    </row>
    <row r="28" spans="1:38" ht="15.95" customHeight="1">
      <c r="A28" s="22"/>
      <c r="B28" s="119">
        <f t="shared" si="1"/>
        <v>20</v>
      </c>
      <c r="C28" s="120"/>
      <c r="D28" s="121"/>
      <c r="E28" s="121"/>
      <c r="F28" s="121"/>
      <c r="G28" s="121"/>
      <c r="H28" s="121"/>
      <c r="I28" s="121"/>
      <c r="J28" s="122"/>
      <c r="K28" s="123"/>
      <c r="L28" s="123"/>
      <c r="M28" s="123"/>
      <c r="N28" s="124"/>
      <c r="O28" s="125"/>
      <c r="P28" s="125"/>
      <c r="Q28" s="125"/>
      <c r="R28" s="125"/>
      <c r="S28" s="125"/>
      <c r="T28" s="125"/>
      <c r="U28" s="125"/>
      <c r="V28" s="127"/>
      <c r="W28" s="128"/>
      <c r="X28" s="128"/>
      <c r="Y28" s="129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24"/>
    </row>
    <row r="29" spans="1:38" ht="15.95" customHeight="1">
      <c r="A29" s="22"/>
      <c r="B29" s="119">
        <f t="shared" si="1"/>
        <v>21</v>
      </c>
      <c r="C29" s="120"/>
      <c r="D29" s="121"/>
      <c r="E29" s="121"/>
      <c r="F29" s="121"/>
      <c r="G29" s="121"/>
      <c r="H29" s="121"/>
      <c r="I29" s="121"/>
      <c r="J29" s="122"/>
      <c r="K29" s="123"/>
      <c r="L29" s="123"/>
      <c r="M29" s="123"/>
      <c r="N29" s="124"/>
      <c r="O29" s="125"/>
      <c r="P29" s="125"/>
      <c r="Q29" s="125"/>
      <c r="R29" s="125"/>
      <c r="S29" s="125"/>
      <c r="T29" s="125"/>
      <c r="U29" s="125"/>
      <c r="V29" s="127"/>
      <c r="W29" s="128"/>
      <c r="X29" s="128"/>
      <c r="Y29" s="129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24"/>
    </row>
    <row r="30" spans="1:38" ht="15.95" customHeight="1">
      <c r="A30" s="22"/>
      <c r="B30" s="119">
        <f t="shared" si="1"/>
        <v>22</v>
      </c>
      <c r="C30" s="120"/>
      <c r="D30" s="121"/>
      <c r="E30" s="121"/>
      <c r="F30" s="121"/>
      <c r="G30" s="121"/>
      <c r="H30" s="121"/>
      <c r="I30" s="121"/>
      <c r="J30" s="122"/>
      <c r="K30" s="123"/>
      <c r="L30" s="123"/>
      <c r="M30" s="123"/>
      <c r="N30" s="124"/>
      <c r="O30" s="125"/>
      <c r="P30" s="125"/>
      <c r="Q30" s="125"/>
      <c r="R30" s="125"/>
      <c r="S30" s="125"/>
      <c r="T30" s="125"/>
      <c r="U30" s="125"/>
      <c r="V30" s="127"/>
      <c r="W30" s="128"/>
      <c r="X30" s="128"/>
      <c r="Y30" s="129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24"/>
    </row>
    <row r="31" spans="1:38" ht="15.95" customHeight="1">
      <c r="A31" s="22"/>
      <c r="B31" s="119">
        <f t="shared" si="1"/>
        <v>23</v>
      </c>
      <c r="C31" s="120"/>
      <c r="D31" s="121"/>
      <c r="E31" s="121"/>
      <c r="F31" s="121"/>
      <c r="G31" s="121"/>
      <c r="H31" s="121"/>
      <c r="I31" s="121"/>
      <c r="J31" s="122"/>
      <c r="K31" s="123"/>
      <c r="L31" s="123"/>
      <c r="M31" s="123"/>
      <c r="N31" s="124"/>
      <c r="O31" s="125"/>
      <c r="P31" s="125"/>
      <c r="Q31" s="125"/>
      <c r="R31" s="125"/>
      <c r="S31" s="125"/>
      <c r="T31" s="125"/>
      <c r="U31" s="125"/>
      <c r="V31" s="127"/>
      <c r="W31" s="128"/>
      <c r="X31" s="128"/>
      <c r="Y31" s="129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24"/>
    </row>
    <row r="32" spans="1:38" ht="15.95" customHeight="1">
      <c r="A32" s="22"/>
      <c r="B32" s="119">
        <f t="shared" si="1"/>
        <v>24</v>
      </c>
      <c r="C32" s="120"/>
      <c r="D32" s="121"/>
      <c r="E32" s="121"/>
      <c r="F32" s="121"/>
      <c r="G32" s="121"/>
      <c r="H32" s="121"/>
      <c r="I32" s="121"/>
      <c r="J32" s="122"/>
      <c r="K32" s="123"/>
      <c r="L32" s="123"/>
      <c r="M32" s="123"/>
      <c r="N32" s="124"/>
      <c r="O32" s="125"/>
      <c r="P32" s="125"/>
      <c r="Q32" s="125"/>
      <c r="R32" s="125"/>
      <c r="S32" s="125"/>
      <c r="T32" s="125"/>
      <c r="U32" s="125"/>
      <c r="V32" s="127"/>
      <c r="W32" s="128"/>
      <c r="X32" s="128"/>
      <c r="Y32" s="129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24"/>
    </row>
    <row r="33" spans="1:38" ht="15.95" customHeight="1">
      <c r="A33" s="22"/>
      <c r="B33" s="119">
        <f t="shared" si="1"/>
        <v>25</v>
      </c>
      <c r="C33" s="120"/>
      <c r="D33" s="121"/>
      <c r="E33" s="121"/>
      <c r="F33" s="121"/>
      <c r="G33" s="121"/>
      <c r="H33" s="121"/>
      <c r="I33" s="121"/>
      <c r="J33" s="122"/>
      <c r="K33" s="123"/>
      <c r="L33" s="123"/>
      <c r="M33" s="123"/>
      <c r="N33" s="124"/>
      <c r="O33" s="125"/>
      <c r="P33" s="125"/>
      <c r="Q33" s="125"/>
      <c r="R33" s="125"/>
      <c r="S33" s="125"/>
      <c r="T33" s="125"/>
      <c r="U33" s="125"/>
      <c r="V33" s="127"/>
      <c r="W33" s="128"/>
      <c r="X33" s="128"/>
      <c r="Y33" s="129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24"/>
    </row>
    <row r="34" spans="1:38" ht="15.95" customHeight="1">
      <c r="A34" s="22"/>
      <c r="B34" s="119">
        <f t="shared" si="1"/>
        <v>26</v>
      </c>
      <c r="C34" s="120"/>
      <c r="D34" s="121"/>
      <c r="E34" s="121"/>
      <c r="F34" s="121"/>
      <c r="G34" s="121"/>
      <c r="H34" s="121"/>
      <c r="I34" s="121"/>
      <c r="J34" s="122"/>
      <c r="K34" s="123"/>
      <c r="L34" s="123"/>
      <c r="M34" s="123"/>
      <c r="N34" s="124"/>
      <c r="O34" s="125"/>
      <c r="P34" s="125"/>
      <c r="Q34" s="125"/>
      <c r="R34" s="125"/>
      <c r="S34" s="125"/>
      <c r="T34" s="125"/>
      <c r="U34" s="125"/>
      <c r="V34" s="127"/>
      <c r="W34" s="128"/>
      <c r="X34" s="128"/>
      <c r="Y34" s="129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24"/>
    </row>
    <row r="35" spans="1:38" ht="15.95" customHeight="1">
      <c r="A35" s="22"/>
      <c r="B35" s="119">
        <f t="shared" si="1"/>
        <v>27</v>
      </c>
      <c r="C35" s="120"/>
      <c r="D35" s="121"/>
      <c r="E35" s="121"/>
      <c r="F35" s="121"/>
      <c r="G35" s="121"/>
      <c r="H35" s="121"/>
      <c r="I35" s="121"/>
      <c r="J35" s="122"/>
      <c r="K35" s="123"/>
      <c r="L35" s="123"/>
      <c r="M35" s="123"/>
      <c r="N35" s="124"/>
      <c r="O35" s="125"/>
      <c r="P35" s="125"/>
      <c r="Q35" s="125"/>
      <c r="R35" s="125"/>
      <c r="S35" s="125"/>
      <c r="T35" s="125"/>
      <c r="U35" s="125"/>
      <c r="V35" s="127"/>
      <c r="W35" s="128"/>
      <c r="X35" s="128"/>
      <c r="Y35" s="129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24"/>
    </row>
    <row r="36" spans="1:38" ht="15.95" customHeight="1">
      <c r="A36" s="22"/>
      <c r="B36" s="119">
        <f t="shared" si="1"/>
        <v>28</v>
      </c>
      <c r="C36" s="120"/>
      <c r="D36" s="121"/>
      <c r="E36" s="121"/>
      <c r="F36" s="121"/>
      <c r="G36" s="121"/>
      <c r="H36" s="121"/>
      <c r="I36" s="121"/>
      <c r="J36" s="122"/>
      <c r="K36" s="123"/>
      <c r="L36" s="123"/>
      <c r="M36" s="123"/>
      <c r="N36" s="124"/>
      <c r="O36" s="125"/>
      <c r="P36" s="125"/>
      <c r="Q36" s="125"/>
      <c r="R36" s="125"/>
      <c r="S36" s="125"/>
      <c r="T36" s="125"/>
      <c r="U36" s="125"/>
      <c r="V36" s="127"/>
      <c r="W36" s="128"/>
      <c r="X36" s="128"/>
      <c r="Y36" s="129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24"/>
    </row>
    <row r="37" spans="1:38" ht="15.95" customHeight="1">
      <c r="A37" s="22"/>
      <c r="B37" s="119">
        <f t="shared" si="1"/>
        <v>29</v>
      </c>
      <c r="C37" s="120"/>
      <c r="D37" s="121"/>
      <c r="E37" s="121"/>
      <c r="F37" s="121"/>
      <c r="G37" s="121"/>
      <c r="H37" s="121"/>
      <c r="I37" s="121"/>
      <c r="J37" s="122"/>
      <c r="K37" s="123"/>
      <c r="L37" s="123"/>
      <c r="M37" s="123"/>
      <c r="N37" s="124"/>
      <c r="O37" s="125"/>
      <c r="P37" s="125"/>
      <c r="Q37" s="125"/>
      <c r="R37" s="125"/>
      <c r="S37" s="125"/>
      <c r="T37" s="125"/>
      <c r="U37" s="125"/>
      <c r="V37" s="127"/>
      <c r="W37" s="128"/>
      <c r="X37" s="128"/>
      <c r="Y37" s="129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24"/>
    </row>
    <row r="38" spans="1:38" ht="15.95" customHeight="1">
      <c r="A38" s="22"/>
      <c r="B38" s="119">
        <f t="shared" si="1"/>
        <v>30</v>
      </c>
      <c r="C38" s="120"/>
      <c r="D38" s="121"/>
      <c r="E38" s="121"/>
      <c r="F38" s="121"/>
      <c r="G38" s="121"/>
      <c r="H38" s="121"/>
      <c r="I38" s="121"/>
      <c r="J38" s="122"/>
      <c r="K38" s="123"/>
      <c r="L38" s="123"/>
      <c r="M38" s="123"/>
      <c r="N38" s="124"/>
      <c r="O38" s="125"/>
      <c r="P38" s="125"/>
      <c r="Q38" s="125"/>
      <c r="R38" s="125"/>
      <c r="S38" s="125"/>
      <c r="T38" s="125"/>
      <c r="U38" s="125"/>
      <c r="V38" s="127"/>
      <c r="W38" s="128"/>
      <c r="X38" s="128"/>
      <c r="Y38" s="129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24"/>
    </row>
    <row r="39" spans="1:38" ht="15.95" customHeight="1">
      <c r="A39" s="22"/>
      <c r="B39" s="119">
        <f t="shared" si="1"/>
        <v>31</v>
      </c>
      <c r="C39" s="120"/>
      <c r="D39" s="121"/>
      <c r="E39" s="121"/>
      <c r="F39" s="121"/>
      <c r="G39" s="121"/>
      <c r="H39" s="121"/>
      <c r="I39" s="121"/>
      <c r="J39" s="122"/>
      <c r="K39" s="123"/>
      <c r="L39" s="123"/>
      <c r="M39" s="123"/>
      <c r="N39" s="124"/>
      <c r="O39" s="125"/>
      <c r="P39" s="125"/>
      <c r="Q39" s="125"/>
      <c r="R39" s="125"/>
      <c r="S39" s="125"/>
      <c r="T39" s="125"/>
      <c r="U39" s="125"/>
      <c r="V39" s="127"/>
      <c r="W39" s="128"/>
      <c r="X39" s="128"/>
      <c r="Y39" s="129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24"/>
    </row>
    <row r="40" spans="1:38" ht="15.95" customHeight="1">
      <c r="A40" s="22"/>
      <c r="B40" s="119">
        <f t="shared" si="1"/>
        <v>32</v>
      </c>
      <c r="C40" s="120"/>
      <c r="D40" s="121"/>
      <c r="E40" s="121"/>
      <c r="F40" s="121"/>
      <c r="G40" s="121"/>
      <c r="H40" s="121"/>
      <c r="I40" s="121"/>
      <c r="J40" s="122"/>
      <c r="K40" s="123"/>
      <c r="L40" s="123"/>
      <c r="M40" s="123"/>
      <c r="N40" s="124"/>
      <c r="O40" s="125"/>
      <c r="P40" s="125"/>
      <c r="Q40" s="125"/>
      <c r="R40" s="125"/>
      <c r="S40" s="125"/>
      <c r="T40" s="125"/>
      <c r="U40" s="125"/>
      <c r="V40" s="127"/>
      <c r="W40" s="128"/>
      <c r="X40" s="128"/>
      <c r="Y40" s="129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24"/>
    </row>
    <row r="41" spans="1:38" ht="15.95" customHeight="1">
      <c r="A41" s="22"/>
      <c r="B41" s="119">
        <f t="shared" si="1"/>
        <v>33</v>
      </c>
      <c r="C41" s="120"/>
      <c r="D41" s="121"/>
      <c r="E41" s="121"/>
      <c r="F41" s="121"/>
      <c r="G41" s="121"/>
      <c r="H41" s="121"/>
      <c r="I41" s="121"/>
      <c r="J41" s="122"/>
      <c r="K41" s="123"/>
      <c r="L41" s="123"/>
      <c r="M41" s="123"/>
      <c r="N41" s="124"/>
      <c r="O41" s="125"/>
      <c r="P41" s="125"/>
      <c r="Q41" s="125"/>
      <c r="R41" s="125"/>
      <c r="S41" s="125"/>
      <c r="T41" s="125"/>
      <c r="U41" s="125"/>
      <c r="V41" s="29"/>
      <c r="W41" s="30"/>
      <c r="X41" s="30"/>
      <c r="Y41" s="31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24"/>
    </row>
    <row r="42" spans="1:38" ht="15.95" customHeight="1">
      <c r="A42" s="22"/>
      <c r="B42" s="119">
        <f t="shared" si="1"/>
        <v>34</v>
      </c>
      <c r="C42" s="120"/>
      <c r="D42" s="121"/>
      <c r="E42" s="121"/>
      <c r="F42" s="121"/>
      <c r="G42" s="121"/>
      <c r="H42" s="121"/>
      <c r="I42" s="121"/>
      <c r="J42" s="122"/>
      <c r="K42" s="123"/>
      <c r="L42" s="123"/>
      <c r="M42" s="123"/>
      <c r="N42" s="124"/>
      <c r="O42" s="125"/>
      <c r="P42" s="125"/>
      <c r="Q42" s="125"/>
      <c r="R42" s="125"/>
      <c r="S42" s="125"/>
      <c r="T42" s="125"/>
      <c r="U42" s="125"/>
      <c r="V42" s="29"/>
      <c r="W42" s="30"/>
      <c r="X42" s="30"/>
      <c r="Y42" s="31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24"/>
    </row>
    <row r="43" spans="1:38" ht="15.95" customHeight="1">
      <c r="A43" s="22"/>
      <c r="B43" s="119">
        <f t="shared" si="1"/>
        <v>35</v>
      </c>
      <c r="C43" s="120"/>
      <c r="D43" s="121"/>
      <c r="E43" s="121"/>
      <c r="F43" s="121"/>
      <c r="G43" s="121"/>
      <c r="H43" s="121"/>
      <c r="I43" s="121"/>
      <c r="J43" s="122"/>
      <c r="K43" s="123"/>
      <c r="L43" s="123"/>
      <c r="M43" s="123"/>
      <c r="N43" s="124"/>
      <c r="O43" s="125"/>
      <c r="P43" s="125"/>
      <c r="Q43" s="125"/>
      <c r="R43" s="125"/>
      <c r="S43" s="125"/>
      <c r="T43" s="125"/>
      <c r="U43" s="125"/>
      <c r="V43" s="29"/>
      <c r="W43" s="30"/>
      <c r="X43" s="30"/>
      <c r="Y43" s="31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24"/>
    </row>
    <row r="44" spans="1:38" ht="15.95" customHeight="1">
      <c r="A44" s="22"/>
      <c r="B44" s="119">
        <f t="shared" si="1"/>
        <v>36</v>
      </c>
      <c r="C44" s="120"/>
      <c r="D44" s="121"/>
      <c r="E44" s="121"/>
      <c r="F44" s="121"/>
      <c r="G44" s="121"/>
      <c r="H44" s="121"/>
      <c r="I44" s="121"/>
      <c r="J44" s="122"/>
      <c r="K44" s="123"/>
      <c r="L44" s="123"/>
      <c r="M44" s="123"/>
      <c r="N44" s="124"/>
      <c r="O44" s="125"/>
      <c r="P44" s="125"/>
      <c r="Q44" s="125"/>
      <c r="R44" s="125"/>
      <c r="S44" s="125"/>
      <c r="T44" s="125"/>
      <c r="U44" s="125"/>
      <c r="V44" s="29"/>
      <c r="W44" s="30"/>
      <c r="X44" s="30"/>
      <c r="Y44" s="31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24"/>
    </row>
    <row r="45" spans="1:38" ht="15.95" customHeight="1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7"/>
    </row>
  </sheetData>
  <mergeCells count="230">
    <mergeCell ref="A1:F1"/>
    <mergeCell ref="AB1:AD1"/>
    <mergeCell ref="A2:F2"/>
    <mergeCell ref="AB2:AD2"/>
    <mergeCell ref="B4:AK4"/>
    <mergeCell ref="B8:C8"/>
    <mergeCell ref="D8:I8"/>
    <mergeCell ref="J8:N8"/>
    <mergeCell ref="O8:U8"/>
    <mergeCell ref="V8:Y8"/>
    <mergeCell ref="Z8:AK8"/>
    <mergeCell ref="G1:J2"/>
    <mergeCell ref="K1:AA2"/>
    <mergeCell ref="B5:AK7"/>
    <mergeCell ref="AE1:AH1"/>
    <mergeCell ref="AI1:AL1"/>
    <mergeCell ref="AE2:AH2"/>
    <mergeCell ref="AI2:AL2"/>
    <mergeCell ref="B9:C9"/>
    <mergeCell ref="D9:I9"/>
    <mergeCell ref="J9:N9"/>
    <mergeCell ref="O9:U9"/>
    <mergeCell ref="Z9:AK9"/>
    <mergeCell ref="B10:C10"/>
    <mergeCell ref="D10:I10"/>
    <mergeCell ref="J10:N10"/>
    <mergeCell ref="O10:U10"/>
    <mergeCell ref="Z10:AK10"/>
    <mergeCell ref="V9:Y9"/>
    <mergeCell ref="V10:Y10"/>
    <mergeCell ref="B11:C11"/>
    <mergeCell ref="D11:I11"/>
    <mergeCell ref="J11:N11"/>
    <mergeCell ref="O11:U11"/>
    <mergeCell ref="Z11:AK11"/>
    <mergeCell ref="B12:C12"/>
    <mergeCell ref="D12:I12"/>
    <mergeCell ref="J12:N12"/>
    <mergeCell ref="O12:U12"/>
    <mergeCell ref="Z12:AK12"/>
    <mergeCell ref="V11:Y11"/>
    <mergeCell ref="V12:Y12"/>
    <mergeCell ref="B13:C13"/>
    <mergeCell ref="D13:I13"/>
    <mergeCell ref="J13:N13"/>
    <mergeCell ref="O13:U13"/>
    <mergeCell ref="Z13:AK13"/>
    <mergeCell ref="B14:C14"/>
    <mergeCell ref="D14:I14"/>
    <mergeCell ref="J14:N14"/>
    <mergeCell ref="O14:U14"/>
    <mergeCell ref="Z14:AK14"/>
    <mergeCell ref="V13:Y13"/>
    <mergeCell ref="V14:Y14"/>
    <mergeCell ref="B15:C15"/>
    <mergeCell ref="D15:I15"/>
    <mergeCell ref="J15:N15"/>
    <mergeCell ref="O15:U15"/>
    <mergeCell ref="Z15:AK15"/>
    <mergeCell ref="B16:C16"/>
    <mergeCell ref="D16:I16"/>
    <mergeCell ref="J16:N16"/>
    <mergeCell ref="O16:U16"/>
    <mergeCell ref="Z16:AK16"/>
    <mergeCell ref="V15:Y15"/>
    <mergeCell ref="V16:Y16"/>
    <mergeCell ref="O19:U19"/>
    <mergeCell ref="Z19:AK19"/>
    <mergeCell ref="B20:C20"/>
    <mergeCell ref="D20:I20"/>
    <mergeCell ref="J20:N20"/>
    <mergeCell ref="O20:U20"/>
    <mergeCell ref="Z20:AK20"/>
    <mergeCell ref="B17:C17"/>
    <mergeCell ref="D17:I17"/>
    <mergeCell ref="J17:N17"/>
    <mergeCell ref="O17:U17"/>
    <mergeCell ref="Z17:AK17"/>
    <mergeCell ref="B18:C18"/>
    <mergeCell ref="D18:I18"/>
    <mergeCell ref="J18:N18"/>
    <mergeCell ref="O18:U18"/>
    <mergeCell ref="Z18:AK18"/>
    <mergeCell ref="V17:Y17"/>
    <mergeCell ref="V18:Y18"/>
    <mergeCell ref="V19:Y19"/>
    <mergeCell ref="V20:Y20"/>
    <mergeCell ref="B19:C19"/>
    <mergeCell ref="D19:I19"/>
    <mergeCell ref="J19:N19"/>
    <mergeCell ref="B23:C23"/>
    <mergeCell ref="D23:I23"/>
    <mergeCell ref="J23:N23"/>
    <mergeCell ref="O23:U23"/>
    <mergeCell ref="Z23:AK23"/>
    <mergeCell ref="B24:C24"/>
    <mergeCell ref="D24:I24"/>
    <mergeCell ref="J24:N24"/>
    <mergeCell ref="O24:U24"/>
    <mergeCell ref="Z24:AK24"/>
    <mergeCell ref="V23:Y23"/>
    <mergeCell ref="V24:Y24"/>
    <mergeCell ref="B21:C21"/>
    <mergeCell ref="D21:I21"/>
    <mergeCell ref="J21:N21"/>
    <mergeCell ref="O21:U21"/>
    <mergeCell ref="Z21:AK21"/>
    <mergeCell ref="B22:C22"/>
    <mergeCell ref="D22:I22"/>
    <mergeCell ref="J22:N22"/>
    <mergeCell ref="O22:U22"/>
    <mergeCell ref="Z22:AK22"/>
    <mergeCell ref="V21:Y21"/>
    <mergeCell ref="V22:Y22"/>
    <mergeCell ref="B25:C25"/>
    <mergeCell ref="D25:I25"/>
    <mergeCell ref="J25:N25"/>
    <mergeCell ref="O25:U25"/>
    <mergeCell ref="Z25:AK25"/>
    <mergeCell ref="B26:C26"/>
    <mergeCell ref="D26:I26"/>
    <mergeCell ref="J26:N26"/>
    <mergeCell ref="O26:U26"/>
    <mergeCell ref="Z26:AK26"/>
    <mergeCell ref="V25:Y25"/>
    <mergeCell ref="V26:Y26"/>
    <mergeCell ref="B27:C27"/>
    <mergeCell ref="D27:I27"/>
    <mergeCell ref="J27:N27"/>
    <mergeCell ref="O27:U27"/>
    <mergeCell ref="Z27:AK27"/>
    <mergeCell ref="B28:C28"/>
    <mergeCell ref="D28:I28"/>
    <mergeCell ref="J28:N28"/>
    <mergeCell ref="O28:U28"/>
    <mergeCell ref="Z28:AK28"/>
    <mergeCell ref="V27:Y27"/>
    <mergeCell ref="V28:Y28"/>
    <mergeCell ref="B29:C29"/>
    <mergeCell ref="D29:I29"/>
    <mergeCell ref="J29:N29"/>
    <mergeCell ref="O29:U29"/>
    <mergeCell ref="Z29:AK29"/>
    <mergeCell ref="B30:C30"/>
    <mergeCell ref="D30:I30"/>
    <mergeCell ref="J30:N30"/>
    <mergeCell ref="O30:U30"/>
    <mergeCell ref="Z30:AK30"/>
    <mergeCell ref="V30:Y30"/>
    <mergeCell ref="V29:Y29"/>
    <mergeCell ref="B31:C31"/>
    <mergeCell ref="D31:I31"/>
    <mergeCell ref="J31:N31"/>
    <mergeCell ref="O31:U31"/>
    <mergeCell ref="Z31:AK31"/>
    <mergeCell ref="B32:C32"/>
    <mergeCell ref="D32:I32"/>
    <mergeCell ref="J32:N32"/>
    <mergeCell ref="O32:U32"/>
    <mergeCell ref="Z32:AK32"/>
    <mergeCell ref="V31:Y31"/>
    <mergeCell ref="V32:Y32"/>
    <mergeCell ref="O35:U35"/>
    <mergeCell ref="Z35:AK35"/>
    <mergeCell ref="B36:C36"/>
    <mergeCell ref="D36:I36"/>
    <mergeCell ref="J36:N36"/>
    <mergeCell ref="O36:U36"/>
    <mergeCell ref="Z36:AK36"/>
    <mergeCell ref="B33:C33"/>
    <mergeCell ref="D33:I33"/>
    <mergeCell ref="J33:N33"/>
    <mergeCell ref="O33:U33"/>
    <mergeCell ref="Z33:AK33"/>
    <mergeCell ref="B34:C34"/>
    <mergeCell ref="D34:I34"/>
    <mergeCell ref="J34:N34"/>
    <mergeCell ref="O34:U34"/>
    <mergeCell ref="Z34:AK34"/>
    <mergeCell ref="V33:Y33"/>
    <mergeCell ref="V34:Y34"/>
    <mergeCell ref="V35:Y35"/>
    <mergeCell ref="V36:Y36"/>
    <mergeCell ref="B35:C35"/>
    <mergeCell ref="D35:I35"/>
    <mergeCell ref="J35:N35"/>
    <mergeCell ref="B39:C39"/>
    <mergeCell ref="D39:I39"/>
    <mergeCell ref="J39:N39"/>
    <mergeCell ref="O39:U39"/>
    <mergeCell ref="Z39:AK39"/>
    <mergeCell ref="B40:C40"/>
    <mergeCell ref="D40:I40"/>
    <mergeCell ref="J40:N40"/>
    <mergeCell ref="O40:U40"/>
    <mergeCell ref="Z40:AK40"/>
    <mergeCell ref="V39:Y39"/>
    <mergeCell ref="V40:Y40"/>
    <mergeCell ref="B37:C37"/>
    <mergeCell ref="D37:I37"/>
    <mergeCell ref="J37:N37"/>
    <mergeCell ref="O37:U37"/>
    <mergeCell ref="Z37:AK37"/>
    <mergeCell ref="B38:C38"/>
    <mergeCell ref="D38:I38"/>
    <mergeCell ref="J38:N38"/>
    <mergeCell ref="O38:U38"/>
    <mergeCell ref="Z38:AK38"/>
    <mergeCell ref="V37:Y37"/>
    <mergeCell ref="V38:Y38"/>
    <mergeCell ref="B41:C41"/>
    <mergeCell ref="D41:I41"/>
    <mergeCell ref="J41:N41"/>
    <mergeCell ref="O41:U41"/>
    <mergeCell ref="Z41:AK41"/>
    <mergeCell ref="B42:C42"/>
    <mergeCell ref="D42:I42"/>
    <mergeCell ref="J42:N42"/>
    <mergeCell ref="O42:U42"/>
    <mergeCell ref="Z42:AK42"/>
    <mergeCell ref="B43:C43"/>
    <mergeCell ref="D43:I43"/>
    <mergeCell ref="J43:N43"/>
    <mergeCell ref="O43:U43"/>
    <mergeCell ref="Z43:AK43"/>
    <mergeCell ref="B44:C44"/>
    <mergeCell ref="D44:I44"/>
    <mergeCell ref="J44:N44"/>
    <mergeCell ref="O44:U44"/>
    <mergeCell ref="Z44:AK44"/>
  </mergeCells>
  <phoneticPr fontId="9"/>
  <hyperlinks>
    <hyperlink ref="B26:C26" location="M_Fixtures!G4" display="M_Fixtures!G4"/>
    <hyperlink ref="B10:C10" location="S_Option!G4" display="S_Option!G4"/>
    <hyperlink ref="B9:C9" location="S_Config!G4" display="S_Config!G4"/>
    <hyperlink ref="B11:C11" location="S_Local!G4" display="S_Local!G4"/>
    <hyperlink ref="B12:C12" location="S_Class!G4" display="S_Class!G4"/>
    <hyperlink ref="B13:C13" location="S_Hotel!G4" display="S_Hotel!G4"/>
    <hyperlink ref="B14:C14" location="S_Menu!G4" display="S_Menu!G4"/>
    <hyperlink ref="B15:C15" location="M_Output!G4" display="M_Output!G4"/>
    <hyperlink ref="B16:C16" location="M_OutputItem!G4" display="M_OutputItem!G4"/>
    <hyperlink ref="B17:C17" location="M_RoomType!G4" display="M_RoomType!G4"/>
    <hyperlink ref="B18:C18" location="M_Room!G4" display="M_Room!G4"/>
    <hyperlink ref="B19:C19" location="M_RoomStatus!G4" display="M_RoomStatus!G4"/>
    <hyperlink ref="B20:C20" location="M_RoomAtt!G4" display="M_RoomAtt!G4"/>
    <hyperlink ref="B21:C21" location="M_DiscountReason!G4" display="M_DiscountReason!G4"/>
    <hyperlink ref="B22:C22" location="M_Credit!G4" display="M_Credit!G4"/>
    <hyperlink ref="B23:C23" location="M_Agent!G4" display="M_Agent!G4"/>
    <hyperlink ref="B24:C24" location="M_AgentBranch!G4" display="M_AgentBranch!G4"/>
    <hyperlink ref="B25:C25" location="M_Building!G4" display="M_Building!G4"/>
    <hyperlink ref="B27:C27" location="M_Trader!G4" display="M_Trader!G4"/>
  </hyperlinks>
  <pageMargins left="0.25" right="0.25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1"/>
  <sheetViews>
    <sheetView showGridLines="0" view="pageBreakPreview" topLeftCell="A79" zoomScaleNormal="100" zoomScaleSheetLayoutView="100" workbookViewId="0">
      <selection activeCell="B96" sqref="B96"/>
    </sheetView>
  </sheetViews>
  <sheetFormatPr defaultColWidth="2.625" defaultRowHeight="16.5"/>
  <cols>
    <col min="1" max="16384" width="2.625" style="32"/>
  </cols>
  <sheetData>
    <row r="1" spans="1:38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</row>
    <row r="2" spans="1:38">
      <c r="A2" s="33"/>
      <c r="B2" s="33" t="s">
        <v>260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</row>
    <row r="3" spans="1:38">
      <c r="A3" s="33"/>
      <c r="B3" s="33"/>
      <c r="C3" s="170" t="s">
        <v>81</v>
      </c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 t="s">
        <v>28</v>
      </c>
      <c r="P3" s="170"/>
      <c r="Q3" s="170"/>
      <c r="R3" s="170" t="s">
        <v>18</v>
      </c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33"/>
    </row>
    <row r="4" spans="1:38">
      <c r="A4" s="33"/>
      <c r="B4" s="33"/>
      <c r="C4" s="171" t="s">
        <v>82</v>
      </c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2">
        <v>0</v>
      </c>
      <c r="P4" s="172"/>
      <c r="Q4" s="172"/>
      <c r="R4" s="171" t="s">
        <v>84</v>
      </c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33"/>
    </row>
    <row r="5" spans="1:38">
      <c r="A5" s="33"/>
      <c r="B5" s="33"/>
      <c r="C5" s="171" t="s">
        <v>85</v>
      </c>
      <c r="D5" s="171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2">
        <v>1</v>
      </c>
      <c r="P5" s="172"/>
      <c r="Q5" s="172"/>
      <c r="R5" s="171" t="s">
        <v>86</v>
      </c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33"/>
    </row>
    <row r="6" spans="1:38">
      <c r="A6" s="33"/>
      <c r="B6" s="33"/>
      <c r="C6" s="171" t="s">
        <v>87</v>
      </c>
      <c r="D6" s="171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2">
        <v>2</v>
      </c>
      <c r="P6" s="172"/>
      <c r="Q6" s="172"/>
      <c r="R6" s="171" t="s">
        <v>88</v>
      </c>
      <c r="S6" s="171"/>
      <c r="T6" s="171"/>
      <c r="U6" s="171"/>
      <c r="V6" s="171"/>
      <c r="W6" s="171"/>
      <c r="X6" s="171"/>
      <c r="Y6" s="171"/>
      <c r="Z6" s="171"/>
      <c r="AA6" s="171"/>
      <c r="AB6" s="171"/>
      <c r="AC6" s="171"/>
      <c r="AD6" s="171"/>
      <c r="AE6" s="171"/>
      <c r="AF6" s="171"/>
      <c r="AG6" s="171"/>
      <c r="AH6" s="171"/>
      <c r="AI6" s="171"/>
      <c r="AJ6" s="171"/>
      <c r="AK6" s="171"/>
      <c r="AL6" s="33"/>
    </row>
    <row r="7" spans="1:38">
      <c r="A7" s="33"/>
      <c r="B7" s="33"/>
      <c r="C7" s="171" t="s">
        <v>89</v>
      </c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2">
        <v>3</v>
      </c>
      <c r="P7" s="172"/>
      <c r="Q7" s="172"/>
      <c r="R7" s="171" t="s">
        <v>259</v>
      </c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33"/>
    </row>
    <row r="8" spans="1:38">
      <c r="A8" s="33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</row>
    <row r="9" spans="1:38">
      <c r="A9" s="33"/>
      <c r="B9" s="33" t="s">
        <v>90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</row>
    <row r="10" spans="1:38">
      <c r="A10" s="33"/>
      <c r="B10" s="33"/>
      <c r="C10" s="170" t="s">
        <v>81</v>
      </c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 t="s">
        <v>28</v>
      </c>
      <c r="P10" s="170"/>
      <c r="Q10" s="170"/>
      <c r="R10" s="170" t="s">
        <v>18</v>
      </c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33"/>
    </row>
    <row r="11" spans="1:38">
      <c r="A11" s="33"/>
      <c r="B11" s="33"/>
      <c r="C11" s="171" t="s">
        <v>91</v>
      </c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2">
        <v>0</v>
      </c>
      <c r="P11" s="172"/>
      <c r="Q11" s="172"/>
      <c r="R11" s="171" t="s">
        <v>92</v>
      </c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  <c r="AK11" s="171"/>
      <c r="AL11" s="33"/>
    </row>
    <row r="12" spans="1:38">
      <c r="A12" s="33"/>
      <c r="B12" s="33"/>
      <c r="C12" s="171" t="s">
        <v>93</v>
      </c>
      <c r="D12" s="171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2">
        <v>1</v>
      </c>
      <c r="P12" s="172"/>
      <c r="Q12" s="172"/>
      <c r="R12" s="171" t="s">
        <v>94</v>
      </c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  <c r="AK12" s="171"/>
      <c r="AL12" s="33"/>
    </row>
    <row r="13" spans="1:38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</row>
    <row r="14" spans="1:38">
      <c r="A14" s="33"/>
      <c r="B14" s="33" t="s">
        <v>344</v>
      </c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</row>
    <row r="15" spans="1:38">
      <c r="A15" s="33"/>
      <c r="B15" s="33"/>
      <c r="C15" s="170" t="s">
        <v>81</v>
      </c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 t="s">
        <v>28</v>
      </c>
      <c r="P15" s="170"/>
      <c r="Q15" s="170"/>
      <c r="R15" s="170" t="s">
        <v>18</v>
      </c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  <c r="AI15" s="170"/>
      <c r="AJ15" s="170"/>
      <c r="AK15" s="170"/>
      <c r="AL15" s="33"/>
    </row>
    <row r="16" spans="1:38">
      <c r="A16" s="33"/>
      <c r="B16" s="33"/>
      <c r="C16" s="171" t="s">
        <v>653</v>
      </c>
      <c r="D16" s="171"/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2">
        <v>0</v>
      </c>
      <c r="P16" s="172"/>
      <c r="Q16" s="172"/>
      <c r="R16" s="171" t="s">
        <v>348</v>
      </c>
      <c r="S16" s="171"/>
      <c r="T16" s="171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  <c r="AK16" s="171"/>
      <c r="AL16" s="33"/>
    </row>
    <row r="17" spans="1:38">
      <c r="A17" s="33"/>
      <c r="B17" s="33"/>
      <c r="C17" s="171" t="s">
        <v>346</v>
      </c>
      <c r="D17" s="171"/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2">
        <v>1</v>
      </c>
      <c r="P17" s="172"/>
      <c r="Q17" s="172"/>
      <c r="R17" s="171" t="s">
        <v>345</v>
      </c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  <c r="AK17" s="171"/>
      <c r="AL17" s="33"/>
    </row>
    <row r="18" spans="1:38">
      <c r="A18" s="33"/>
      <c r="B18" s="33"/>
      <c r="C18" s="171" t="s">
        <v>349</v>
      </c>
      <c r="D18" s="171"/>
      <c r="E18" s="171"/>
      <c r="F18" s="171"/>
      <c r="G18" s="171"/>
      <c r="H18" s="171"/>
      <c r="I18" s="171"/>
      <c r="J18" s="171"/>
      <c r="K18" s="171"/>
      <c r="L18" s="171"/>
      <c r="M18" s="171"/>
      <c r="N18" s="171"/>
      <c r="O18" s="172">
        <v>2</v>
      </c>
      <c r="P18" s="172"/>
      <c r="Q18" s="172"/>
      <c r="R18" s="171" t="s">
        <v>347</v>
      </c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  <c r="AK18" s="171"/>
      <c r="AL18" s="33"/>
    </row>
    <row r="19" spans="1:38">
      <c r="A19" s="33"/>
      <c r="B19" s="33"/>
      <c r="C19" s="171" t="s">
        <v>654</v>
      </c>
      <c r="D19" s="171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2">
        <v>3</v>
      </c>
      <c r="P19" s="172"/>
      <c r="Q19" s="172"/>
      <c r="R19" s="171" t="s">
        <v>655</v>
      </c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  <c r="AK19" s="171"/>
      <c r="AL19" s="33"/>
    </row>
    <row r="20" spans="1:38">
      <c r="A20" s="33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</row>
    <row r="21" spans="1:38" s="1" customFormat="1">
      <c r="B21" s="1" t="s">
        <v>102</v>
      </c>
    </row>
    <row r="22" spans="1:38" s="1" customFormat="1">
      <c r="A22" s="2"/>
      <c r="B22" s="3"/>
      <c r="C22" s="173" t="s">
        <v>81</v>
      </c>
      <c r="D22" s="174"/>
      <c r="E22" s="174"/>
      <c r="F22" s="174"/>
      <c r="G22" s="174"/>
      <c r="H22" s="174"/>
      <c r="I22" s="174"/>
      <c r="J22" s="174"/>
      <c r="K22" s="174"/>
      <c r="L22" s="174"/>
      <c r="M22" s="174"/>
      <c r="N22" s="175"/>
      <c r="O22" s="173" t="s">
        <v>28</v>
      </c>
      <c r="P22" s="174"/>
      <c r="Q22" s="175"/>
      <c r="R22" s="173" t="s">
        <v>18</v>
      </c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5"/>
      <c r="AL22" s="6"/>
    </row>
    <row r="23" spans="1:38" s="1" customFormat="1">
      <c r="A23" s="2"/>
      <c r="B23" s="3"/>
      <c r="C23" s="80" t="s">
        <v>96</v>
      </c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2"/>
      <c r="O23" s="77">
        <v>0</v>
      </c>
      <c r="P23" s="78"/>
      <c r="Q23" s="79"/>
      <c r="R23" s="80" t="s">
        <v>97</v>
      </c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/>
      <c r="AK23" s="82"/>
      <c r="AL23" s="6"/>
    </row>
    <row r="24" spans="1:38" s="1" customFormat="1">
      <c r="A24" s="2"/>
      <c r="B24" s="3"/>
      <c r="C24" s="80" t="s">
        <v>103</v>
      </c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2"/>
      <c r="O24" s="77">
        <v>1</v>
      </c>
      <c r="P24" s="78"/>
      <c r="Q24" s="79"/>
      <c r="R24" s="80" t="s">
        <v>104</v>
      </c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2"/>
      <c r="AL24" s="6"/>
    </row>
    <row r="25" spans="1:38" s="1" customFormat="1">
      <c r="A25" s="2"/>
      <c r="B25" s="3"/>
      <c r="C25" s="80" t="s">
        <v>105</v>
      </c>
      <c r="D25" s="81"/>
      <c r="E25" s="81"/>
      <c r="F25" s="81"/>
      <c r="G25" s="81"/>
      <c r="H25" s="81"/>
      <c r="I25" s="81"/>
      <c r="J25" s="81"/>
      <c r="K25" s="81"/>
      <c r="L25" s="81"/>
      <c r="M25" s="81"/>
      <c r="N25" s="82"/>
      <c r="O25" s="77">
        <v>2</v>
      </c>
      <c r="P25" s="78"/>
      <c r="Q25" s="79"/>
      <c r="R25" s="80" t="s">
        <v>106</v>
      </c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2"/>
      <c r="AL25" s="6"/>
    </row>
    <row r="26" spans="1:38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</row>
    <row r="27" spans="1:38">
      <c r="A27" s="33"/>
      <c r="B27" s="33" t="s">
        <v>95</v>
      </c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</row>
    <row r="28" spans="1:38">
      <c r="A28" s="33"/>
      <c r="B28" s="33"/>
      <c r="C28" s="170" t="s">
        <v>81</v>
      </c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 t="s">
        <v>28</v>
      </c>
      <c r="P28" s="170"/>
      <c r="Q28" s="170"/>
      <c r="R28" s="170" t="s">
        <v>18</v>
      </c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  <c r="AI28" s="170"/>
      <c r="AJ28" s="170"/>
      <c r="AK28" s="170"/>
      <c r="AL28" s="33"/>
    </row>
    <row r="29" spans="1:38">
      <c r="A29" s="33"/>
      <c r="B29" s="33"/>
      <c r="C29" s="171" t="s">
        <v>96</v>
      </c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2">
        <v>0</v>
      </c>
      <c r="P29" s="172"/>
      <c r="Q29" s="172"/>
      <c r="R29" s="171" t="s">
        <v>97</v>
      </c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  <c r="AK29" s="171"/>
      <c r="AL29" s="33"/>
    </row>
    <row r="30" spans="1:38">
      <c r="A30" s="33"/>
      <c r="B30" s="33"/>
      <c r="C30" s="171" t="s">
        <v>83</v>
      </c>
      <c r="D30" s="171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2">
        <v>1</v>
      </c>
      <c r="P30" s="172"/>
      <c r="Q30" s="172"/>
      <c r="R30" s="171" t="s">
        <v>98</v>
      </c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  <c r="AK30" s="171"/>
      <c r="AL30" s="33"/>
    </row>
    <row r="31" spans="1:38">
      <c r="A31" s="33"/>
      <c r="B31" s="33"/>
      <c r="C31" s="171" t="s">
        <v>99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2">
        <v>2</v>
      </c>
      <c r="P31" s="172"/>
      <c r="Q31" s="172"/>
      <c r="R31" s="171" t="s">
        <v>100</v>
      </c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1"/>
      <c r="AI31" s="171"/>
      <c r="AJ31" s="171"/>
      <c r="AK31" s="171"/>
      <c r="AL31" s="33"/>
    </row>
    <row r="32" spans="1:38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</row>
    <row r="33" spans="1:38">
      <c r="A33" s="33"/>
      <c r="B33" s="33" t="s">
        <v>388</v>
      </c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</row>
    <row r="34" spans="1:38">
      <c r="A34" s="33"/>
      <c r="B34" s="33"/>
      <c r="C34" s="170" t="s">
        <v>81</v>
      </c>
      <c r="D34" s="170"/>
      <c r="E34" s="170"/>
      <c r="F34" s="170"/>
      <c r="G34" s="170"/>
      <c r="H34" s="170"/>
      <c r="I34" s="170"/>
      <c r="J34" s="170"/>
      <c r="K34" s="170"/>
      <c r="L34" s="170"/>
      <c r="M34" s="170"/>
      <c r="N34" s="170"/>
      <c r="O34" s="170" t="s">
        <v>28</v>
      </c>
      <c r="P34" s="170"/>
      <c r="Q34" s="170"/>
      <c r="R34" s="170" t="s">
        <v>18</v>
      </c>
      <c r="S34" s="170"/>
      <c r="T34" s="170"/>
      <c r="U34" s="170"/>
      <c r="V34" s="170"/>
      <c r="W34" s="170"/>
      <c r="X34" s="170"/>
      <c r="Y34" s="170"/>
      <c r="Z34" s="170"/>
      <c r="AA34" s="170"/>
      <c r="AB34" s="170"/>
      <c r="AC34" s="170"/>
      <c r="AD34" s="170"/>
      <c r="AE34" s="170"/>
      <c r="AF34" s="170"/>
      <c r="AG34" s="170"/>
      <c r="AH34" s="170"/>
      <c r="AI34" s="170"/>
      <c r="AJ34" s="170"/>
      <c r="AK34" s="170"/>
      <c r="AL34" s="33"/>
    </row>
    <row r="35" spans="1:38">
      <c r="A35" s="33"/>
      <c r="B35" s="33"/>
      <c r="C35" s="171" t="s">
        <v>389</v>
      </c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2">
        <v>0</v>
      </c>
      <c r="P35" s="172"/>
      <c r="Q35" s="172"/>
      <c r="R35" s="171" t="s">
        <v>390</v>
      </c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33"/>
    </row>
    <row r="36" spans="1:38">
      <c r="A36" s="33"/>
      <c r="B36" s="33"/>
      <c r="C36" s="171" t="s">
        <v>391</v>
      </c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2">
        <v>1</v>
      </c>
      <c r="P36" s="172"/>
      <c r="Q36" s="172"/>
      <c r="R36" s="171" t="s">
        <v>392</v>
      </c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  <c r="AK36" s="171"/>
      <c r="AL36" s="33"/>
    </row>
    <row r="37" spans="1:38">
      <c r="A37" s="33"/>
      <c r="B37" s="33"/>
      <c r="C37" s="171" t="s">
        <v>393</v>
      </c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2">
        <v>2</v>
      </c>
      <c r="P37" s="172"/>
      <c r="Q37" s="172"/>
      <c r="R37" s="171" t="s">
        <v>394</v>
      </c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  <c r="AK37" s="171"/>
      <c r="AL37" s="33"/>
    </row>
    <row r="38" spans="1:38">
      <c r="A38" s="33"/>
      <c r="B38" s="33"/>
      <c r="C38" s="171" t="s">
        <v>395</v>
      </c>
      <c r="D38" s="171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2">
        <v>3</v>
      </c>
      <c r="P38" s="172"/>
      <c r="Q38" s="172"/>
      <c r="R38" s="171" t="s">
        <v>396</v>
      </c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  <c r="AK38" s="171"/>
      <c r="AL38" s="33"/>
    </row>
    <row r="39" spans="1:38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</row>
    <row r="40" spans="1:38" s="1" customFormat="1">
      <c r="B40" s="1" t="s">
        <v>107</v>
      </c>
    </row>
    <row r="41" spans="1:38" s="1" customFormat="1">
      <c r="A41" s="2"/>
      <c r="B41" s="3"/>
      <c r="C41" s="173" t="s">
        <v>81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5"/>
      <c r="O41" s="173" t="s">
        <v>28</v>
      </c>
      <c r="P41" s="174"/>
      <c r="Q41" s="175"/>
      <c r="R41" s="173" t="s">
        <v>18</v>
      </c>
      <c r="S41" s="174"/>
      <c r="T41" s="174"/>
      <c r="U41" s="174"/>
      <c r="V41" s="174"/>
      <c r="W41" s="174"/>
      <c r="X41" s="174"/>
      <c r="Y41" s="174"/>
      <c r="Z41" s="174"/>
      <c r="AA41" s="174"/>
      <c r="AB41" s="174"/>
      <c r="AC41" s="174"/>
      <c r="AD41" s="174"/>
      <c r="AE41" s="174"/>
      <c r="AF41" s="174"/>
      <c r="AG41" s="174"/>
      <c r="AH41" s="174"/>
      <c r="AI41" s="174"/>
      <c r="AJ41" s="174"/>
      <c r="AK41" s="175"/>
      <c r="AL41" s="6"/>
    </row>
    <row r="42" spans="1:38" s="1" customFormat="1">
      <c r="A42" s="2"/>
      <c r="B42" s="3"/>
      <c r="C42" s="80" t="s">
        <v>96</v>
      </c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2"/>
      <c r="O42" s="77">
        <v>0</v>
      </c>
      <c r="P42" s="78"/>
      <c r="Q42" s="79"/>
      <c r="R42" s="80" t="s">
        <v>97</v>
      </c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2"/>
      <c r="AL42" s="6"/>
    </row>
    <row r="43" spans="1:38" s="1" customFormat="1">
      <c r="A43" s="2"/>
      <c r="B43" s="3"/>
      <c r="C43" s="80" t="s">
        <v>108</v>
      </c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2"/>
      <c r="O43" s="77">
        <v>1</v>
      </c>
      <c r="P43" s="78"/>
      <c r="Q43" s="79"/>
      <c r="R43" s="80" t="s">
        <v>109</v>
      </c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2"/>
      <c r="AL43" s="6"/>
    </row>
    <row r="44" spans="1:38" s="1" customFormat="1">
      <c r="A44" s="2"/>
      <c r="B44" s="3"/>
      <c r="C44" s="80" t="s">
        <v>110</v>
      </c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2"/>
      <c r="O44" s="77">
        <v>2</v>
      </c>
      <c r="P44" s="78"/>
      <c r="Q44" s="79"/>
      <c r="R44" s="80" t="s">
        <v>111</v>
      </c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2"/>
      <c r="AL44" s="6"/>
    </row>
    <row r="45" spans="1:38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</row>
    <row r="46" spans="1:38">
      <c r="A46" s="33"/>
      <c r="B46" s="33" t="s">
        <v>457</v>
      </c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</row>
    <row r="47" spans="1:38">
      <c r="A47" s="33"/>
      <c r="B47" s="33"/>
      <c r="C47" s="170" t="s">
        <v>81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 t="s">
        <v>28</v>
      </c>
      <c r="P47" s="170"/>
      <c r="Q47" s="170"/>
      <c r="R47" s="170" t="s">
        <v>18</v>
      </c>
      <c r="S47" s="170"/>
      <c r="T47" s="170"/>
      <c r="U47" s="170"/>
      <c r="V47" s="170"/>
      <c r="W47" s="170"/>
      <c r="X47" s="170"/>
      <c r="Y47" s="170"/>
      <c r="Z47" s="170"/>
      <c r="AA47" s="170"/>
      <c r="AB47" s="170"/>
      <c r="AC47" s="170"/>
      <c r="AD47" s="170"/>
      <c r="AE47" s="170"/>
      <c r="AF47" s="170"/>
      <c r="AG47" s="170"/>
      <c r="AH47" s="170"/>
      <c r="AI47" s="170"/>
      <c r="AJ47" s="170"/>
      <c r="AK47" s="170"/>
      <c r="AL47" s="33"/>
    </row>
    <row r="48" spans="1:38">
      <c r="A48" s="33"/>
      <c r="B48" s="33"/>
      <c r="C48" s="171" t="s">
        <v>460</v>
      </c>
      <c r="D48" s="171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2">
        <v>0</v>
      </c>
      <c r="P48" s="172"/>
      <c r="Q48" s="172"/>
      <c r="R48" s="171" t="s">
        <v>458</v>
      </c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  <c r="AK48" s="171"/>
      <c r="AL48" s="33"/>
    </row>
    <row r="49" spans="1:38">
      <c r="A49" s="33"/>
      <c r="B49" s="33"/>
      <c r="C49" s="171" t="s">
        <v>461</v>
      </c>
      <c r="D49" s="171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2">
        <v>1</v>
      </c>
      <c r="P49" s="172"/>
      <c r="Q49" s="172"/>
      <c r="R49" s="171" t="s">
        <v>459</v>
      </c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  <c r="AK49" s="171"/>
      <c r="AL49" s="33"/>
    </row>
    <row r="50" spans="1:38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</row>
    <row r="51" spans="1:38">
      <c r="A51" s="33"/>
      <c r="B51" s="33" t="s">
        <v>552</v>
      </c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</row>
    <row r="52" spans="1:38">
      <c r="A52" s="33"/>
      <c r="B52" s="33"/>
      <c r="C52" s="170" t="s">
        <v>81</v>
      </c>
      <c r="D52" s="170"/>
      <c r="E52" s="170"/>
      <c r="F52" s="170"/>
      <c r="G52" s="170"/>
      <c r="H52" s="170"/>
      <c r="I52" s="170"/>
      <c r="J52" s="170"/>
      <c r="K52" s="170"/>
      <c r="L52" s="170"/>
      <c r="M52" s="170"/>
      <c r="N52" s="170"/>
      <c r="O52" s="170" t="s">
        <v>28</v>
      </c>
      <c r="P52" s="170"/>
      <c r="Q52" s="170"/>
      <c r="R52" s="170" t="s">
        <v>18</v>
      </c>
      <c r="S52" s="170"/>
      <c r="T52" s="170"/>
      <c r="U52" s="170"/>
      <c r="V52" s="170"/>
      <c r="W52" s="170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33"/>
    </row>
    <row r="53" spans="1:38">
      <c r="A53" s="33"/>
      <c r="B53" s="33"/>
      <c r="C53" s="171" t="s">
        <v>553</v>
      </c>
      <c r="D53" s="171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72">
        <v>0</v>
      </c>
      <c r="P53" s="172"/>
      <c r="Q53" s="172"/>
      <c r="R53" s="171" t="s">
        <v>554</v>
      </c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  <c r="AK53" s="171"/>
      <c r="AL53" s="33"/>
    </row>
    <row r="54" spans="1:38">
      <c r="A54" s="33"/>
      <c r="B54" s="33"/>
      <c r="C54" s="171" t="s">
        <v>555</v>
      </c>
      <c r="D54" s="171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2">
        <v>1</v>
      </c>
      <c r="P54" s="172"/>
      <c r="Q54" s="172"/>
      <c r="R54" s="171" t="s">
        <v>556</v>
      </c>
      <c r="S54" s="171"/>
      <c r="T54" s="171"/>
      <c r="U54" s="171"/>
      <c r="V54" s="171"/>
      <c r="W54" s="171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  <c r="AK54" s="171"/>
      <c r="AL54" s="33"/>
    </row>
    <row r="55" spans="1:38">
      <c r="A55" s="33"/>
      <c r="B55" s="33"/>
      <c r="C55" s="171" t="s">
        <v>460</v>
      </c>
      <c r="D55" s="171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2">
        <v>2</v>
      </c>
      <c r="P55" s="172"/>
      <c r="Q55" s="172"/>
      <c r="R55" s="171" t="s">
        <v>557</v>
      </c>
      <c r="S55" s="171"/>
      <c r="T55" s="171"/>
      <c r="U55" s="171"/>
      <c r="V55" s="171"/>
      <c r="W55" s="171"/>
      <c r="X55" s="171"/>
      <c r="Y55" s="171"/>
      <c r="Z55" s="171"/>
      <c r="AA55" s="171"/>
      <c r="AB55" s="171"/>
      <c r="AC55" s="171"/>
      <c r="AD55" s="171"/>
      <c r="AE55" s="171"/>
      <c r="AF55" s="171"/>
      <c r="AG55" s="171"/>
      <c r="AH55" s="171"/>
      <c r="AI55" s="171"/>
      <c r="AJ55" s="171"/>
      <c r="AK55" s="171"/>
      <c r="AL55" s="33"/>
    </row>
    <row r="56" spans="1:38">
      <c r="A56" s="33"/>
      <c r="B56" s="33"/>
      <c r="C56" s="171" t="s">
        <v>558</v>
      </c>
      <c r="D56" s="171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2">
        <v>3</v>
      </c>
      <c r="P56" s="172"/>
      <c r="Q56" s="172"/>
      <c r="R56" s="171" t="s">
        <v>559</v>
      </c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71"/>
      <c r="AJ56" s="171"/>
      <c r="AK56" s="171"/>
      <c r="AL56" s="33"/>
    </row>
    <row r="57" spans="1:38">
      <c r="A57" s="33"/>
      <c r="B57" s="33"/>
      <c r="C57" s="171" t="s">
        <v>561</v>
      </c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2">
        <v>4</v>
      </c>
      <c r="P57" s="172"/>
      <c r="Q57" s="172"/>
      <c r="R57" s="171" t="s">
        <v>560</v>
      </c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  <c r="AK57" s="171"/>
      <c r="AL57" s="33"/>
    </row>
    <row r="58" spans="1:38">
      <c r="A58" s="33"/>
      <c r="B58" s="33"/>
      <c r="C58" s="171" t="s">
        <v>562</v>
      </c>
      <c r="D58" s="171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2">
        <v>5</v>
      </c>
      <c r="P58" s="172"/>
      <c r="Q58" s="172"/>
      <c r="R58" s="171" t="s">
        <v>563</v>
      </c>
      <c r="S58" s="171"/>
      <c r="T58" s="171"/>
      <c r="U58" s="171"/>
      <c r="V58" s="171"/>
      <c r="W58" s="171"/>
      <c r="X58" s="171"/>
      <c r="Y58" s="171"/>
      <c r="Z58" s="171"/>
      <c r="AA58" s="171"/>
      <c r="AB58" s="171"/>
      <c r="AC58" s="171"/>
      <c r="AD58" s="171"/>
      <c r="AE58" s="171"/>
      <c r="AF58" s="171"/>
      <c r="AG58" s="171"/>
      <c r="AH58" s="171"/>
      <c r="AI58" s="171"/>
      <c r="AJ58" s="171"/>
      <c r="AK58" s="171"/>
      <c r="AL58" s="33"/>
    </row>
    <row r="59" spans="1:38">
      <c r="A59" s="33"/>
      <c r="B59" s="33"/>
      <c r="C59" s="171" t="s">
        <v>565</v>
      </c>
      <c r="D59" s="171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2">
        <v>6</v>
      </c>
      <c r="P59" s="172"/>
      <c r="Q59" s="172"/>
      <c r="R59" s="171" t="s">
        <v>564</v>
      </c>
      <c r="S59" s="171"/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71"/>
      <c r="AE59" s="171"/>
      <c r="AF59" s="171"/>
      <c r="AG59" s="171"/>
      <c r="AH59" s="171"/>
      <c r="AI59" s="171"/>
      <c r="AJ59" s="171"/>
      <c r="AK59" s="171"/>
      <c r="AL59" s="33"/>
    </row>
    <row r="60" spans="1:38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</row>
    <row r="61" spans="1:38" s="1" customFormat="1">
      <c r="B61" s="1" t="s">
        <v>582</v>
      </c>
    </row>
    <row r="62" spans="1:38" s="1" customFormat="1">
      <c r="A62" s="2"/>
      <c r="B62" s="3"/>
      <c r="C62" s="173" t="s">
        <v>81</v>
      </c>
      <c r="D62" s="174"/>
      <c r="E62" s="174"/>
      <c r="F62" s="174"/>
      <c r="G62" s="174"/>
      <c r="H62" s="174"/>
      <c r="I62" s="174"/>
      <c r="J62" s="174"/>
      <c r="K62" s="174"/>
      <c r="L62" s="174"/>
      <c r="M62" s="174"/>
      <c r="N62" s="175"/>
      <c r="O62" s="173" t="s">
        <v>28</v>
      </c>
      <c r="P62" s="174"/>
      <c r="Q62" s="175"/>
      <c r="R62" s="173" t="s">
        <v>18</v>
      </c>
      <c r="S62" s="174"/>
      <c r="T62" s="174"/>
      <c r="U62" s="174"/>
      <c r="V62" s="174"/>
      <c r="W62" s="174"/>
      <c r="X62" s="174"/>
      <c r="Y62" s="174"/>
      <c r="Z62" s="174"/>
      <c r="AA62" s="174"/>
      <c r="AB62" s="174"/>
      <c r="AC62" s="174"/>
      <c r="AD62" s="174"/>
      <c r="AE62" s="174"/>
      <c r="AF62" s="174"/>
      <c r="AG62" s="174"/>
      <c r="AH62" s="174"/>
      <c r="AI62" s="174"/>
      <c r="AJ62" s="174"/>
      <c r="AK62" s="175"/>
      <c r="AL62" s="6"/>
    </row>
    <row r="63" spans="1:38" s="1" customFormat="1">
      <c r="A63" s="2"/>
      <c r="B63" s="3"/>
      <c r="C63" s="80" t="s">
        <v>588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2"/>
      <c r="O63" s="77">
        <v>0</v>
      </c>
      <c r="P63" s="78"/>
      <c r="Q63" s="79"/>
      <c r="R63" s="80" t="s">
        <v>587</v>
      </c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2"/>
      <c r="AL63" s="6"/>
    </row>
    <row r="64" spans="1:38" s="1" customFormat="1">
      <c r="A64" s="2"/>
      <c r="B64" s="3"/>
      <c r="C64" s="80" t="s">
        <v>583</v>
      </c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2"/>
      <c r="O64" s="77">
        <v>1</v>
      </c>
      <c r="P64" s="78"/>
      <c r="Q64" s="79"/>
      <c r="R64" s="80" t="s">
        <v>584</v>
      </c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2"/>
      <c r="AL64" s="6"/>
    </row>
    <row r="65" spans="1:38" s="1" customFormat="1">
      <c r="A65" s="2"/>
      <c r="B65" s="3"/>
      <c r="C65" s="80" t="s">
        <v>586</v>
      </c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2"/>
      <c r="O65" s="77">
        <v>2</v>
      </c>
      <c r="P65" s="78"/>
      <c r="Q65" s="79"/>
      <c r="R65" s="80" t="s">
        <v>585</v>
      </c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2"/>
      <c r="AL65" s="6"/>
    </row>
    <row r="66" spans="1:38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</row>
    <row r="67" spans="1:38" s="1" customFormat="1">
      <c r="B67" s="1" t="s">
        <v>596</v>
      </c>
    </row>
    <row r="68" spans="1:38" s="1" customFormat="1">
      <c r="A68" s="2"/>
      <c r="B68" s="3"/>
      <c r="C68" s="173" t="s">
        <v>81</v>
      </c>
      <c r="D68" s="174"/>
      <c r="E68" s="174"/>
      <c r="F68" s="174"/>
      <c r="G68" s="174"/>
      <c r="H68" s="174"/>
      <c r="I68" s="174"/>
      <c r="J68" s="174"/>
      <c r="K68" s="174"/>
      <c r="L68" s="174"/>
      <c r="M68" s="174"/>
      <c r="N68" s="175"/>
      <c r="O68" s="173" t="s">
        <v>28</v>
      </c>
      <c r="P68" s="174"/>
      <c r="Q68" s="175"/>
      <c r="R68" s="173" t="s">
        <v>18</v>
      </c>
      <c r="S68" s="174"/>
      <c r="T68" s="174"/>
      <c r="U68" s="174"/>
      <c r="V68" s="174"/>
      <c r="W68" s="174"/>
      <c r="X68" s="174"/>
      <c r="Y68" s="174"/>
      <c r="Z68" s="174"/>
      <c r="AA68" s="174"/>
      <c r="AB68" s="174"/>
      <c r="AC68" s="174"/>
      <c r="AD68" s="174"/>
      <c r="AE68" s="174"/>
      <c r="AF68" s="174"/>
      <c r="AG68" s="174"/>
      <c r="AH68" s="174"/>
      <c r="AI68" s="174"/>
      <c r="AJ68" s="174"/>
      <c r="AK68" s="175"/>
      <c r="AL68" s="6"/>
    </row>
    <row r="69" spans="1:38" s="1" customFormat="1">
      <c r="A69" s="2"/>
      <c r="B69" s="3"/>
      <c r="C69" s="80" t="s">
        <v>597</v>
      </c>
      <c r="D69" s="81"/>
      <c r="E69" s="81"/>
      <c r="F69" s="81"/>
      <c r="G69" s="81"/>
      <c r="H69" s="81"/>
      <c r="I69" s="81"/>
      <c r="J69" s="81"/>
      <c r="K69" s="81"/>
      <c r="L69" s="81"/>
      <c r="M69" s="81"/>
      <c r="N69" s="82"/>
      <c r="O69" s="77">
        <v>0</v>
      </c>
      <c r="P69" s="78"/>
      <c r="Q69" s="79"/>
      <c r="R69" s="80" t="s">
        <v>598</v>
      </c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2"/>
      <c r="AL69" s="6"/>
    </row>
    <row r="70" spans="1:38" s="1" customFormat="1">
      <c r="A70" s="2"/>
      <c r="B70" s="3"/>
      <c r="C70" s="80" t="s">
        <v>602</v>
      </c>
      <c r="D70" s="81"/>
      <c r="E70" s="81"/>
      <c r="F70" s="81"/>
      <c r="G70" s="81"/>
      <c r="H70" s="81"/>
      <c r="I70" s="81"/>
      <c r="J70" s="81"/>
      <c r="K70" s="81"/>
      <c r="L70" s="81"/>
      <c r="M70" s="81"/>
      <c r="N70" s="82"/>
      <c r="O70" s="77">
        <v>1</v>
      </c>
      <c r="P70" s="78"/>
      <c r="Q70" s="79"/>
      <c r="R70" s="80" t="s">
        <v>599</v>
      </c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81"/>
      <c r="AD70" s="81"/>
      <c r="AE70" s="81"/>
      <c r="AF70" s="81"/>
      <c r="AG70" s="81"/>
      <c r="AH70" s="81"/>
      <c r="AI70" s="81"/>
      <c r="AJ70" s="81"/>
      <c r="AK70" s="82"/>
      <c r="AL70" s="6"/>
    </row>
    <row r="71" spans="1:38" s="1" customFormat="1">
      <c r="A71" s="2"/>
      <c r="B71" s="3"/>
      <c r="C71" s="80" t="s">
        <v>603</v>
      </c>
      <c r="D71" s="81"/>
      <c r="E71" s="81"/>
      <c r="F71" s="81"/>
      <c r="G71" s="81"/>
      <c r="H71" s="81"/>
      <c r="I71" s="81"/>
      <c r="J71" s="81"/>
      <c r="K71" s="81"/>
      <c r="L71" s="81"/>
      <c r="M71" s="81"/>
      <c r="N71" s="82"/>
      <c r="O71" s="77">
        <v>2</v>
      </c>
      <c r="P71" s="78"/>
      <c r="Q71" s="79"/>
      <c r="R71" s="80" t="s">
        <v>600</v>
      </c>
      <c r="S71" s="81"/>
      <c r="T71" s="81"/>
      <c r="U71" s="81"/>
      <c r="V71" s="81"/>
      <c r="W71" s="81"/>
      <c r="X71" s="81"/>
      <c r="Y71" s="81"/>
      <c r="Z71" s="81"/>
      <c r="AA71" s="81"/>
      <c r="AB71" s="81"/>
      <c r="AC71" s="81"/>
      <c r="AD71" s="81"/>
      <c r="AE71" s="81"/>
      <c r="AF71" s="81"/>
      <c r="AG71" s="81"/>
      <c r="AH71" s="81"/>
      <c r="AI71" s="81"/>
      <c r="AJ71" s="81"/>
      <c r="AK71" s="82"/>
      <c r="AL71" s="6"/>
    </row>
    <row r="72" spans="1:38" s="1" customFormat="1">
      <c r="A72" s="2"/>
      <c r="B72" s="3"/>
      <c r="C72" s="80" t="s">
        <v>604</v>
      </c>
      <c r="D72" s="81"/>
      <c r="E72" s="81"/>
      <c r="F72" s="81"/>
      <c r="G72" s="81"/>
      <c r="H72" s="81"/>
      <c r="I72" s="81"/>
      <c r="J72" s="81"/>
      <c r="K72" s="81"/>
      <c r="L72" s="81"/>
      <c r="M72" s="81"/>
      <c r="N72" s="82"/>
      <c r="O72" s="77">
        <v>3</v>
      </c>
      <c r="P72" s="78"/>
      <c r="Q72" s="79"/>
      <c r="R72" s="80" t="s">
        <v>601</v>
      </c>
      <c r="S72" s="81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81"/>
      <c r="AE72" s="81"/>
      <c r="AF72" s="81"/>
      <c r="AG72" s="81"/>
      <c r="AH72" s="81"/>
      <c r="AI72" s="81"/>
      <c r="AJ72" s="81"/>
      <c r="AK72" s="82"/>
      <c r="AL72" s="6"/>
    </row>
    <row r="73" spans="1:38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</row>
    <row r="74" spans="1:38">
      <c r="A74" s="33"/>
      <c r="B74" s="33" t="s">
        <v>605</v>
      </c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</row>
    <row r="75" spans="1:38">
      <c r="A75" s="33"/>
      <c r="B75" s="33"/>
      <c r="C75" s="170" t="s">
        <v>81</v>
      </c>
      <c r="D75" s="170"/>
      <c r="E75" s="170"/>
      <c r="F75" s="170"/>
      <c r="G75" s="170"/>
      <c r="H75" s="170"/>
      <c r="I75" s="170"/>
      <c r="J75" s="170"/>
      <c r="K75" s="170"/>
      <c r="L75" s="170"/>
      <c r="M75" s="170"/>
      <c r="N75" s="170"/>
      <c r="O75" s="170" t="s">
        <v>28</v>
      </c>
      <c r="P75" s="170"/>
      <c r="Q75" s="170"/>
      <c r="R75" s="170" t="s">
        <v>18</v>
      </c>
      <c r="S75" s="170"/>
      <c r="T75" s="170"/>
      <c r="U75" s="170"/>
      <c r="V75" s="170"/>
      <c r="W75" s="170"/>
      <c r="X75" s="170"/>
      <c r="Y75" s="170"/>
      <c r="Z75" s="170"/>
      <c r="AA75" s="170"/>
      <c r="AB75" s="170"/>
      <c r="AC75" s="170"/>
      <c r="AD75" s="170"/>
      <c r="AE75" s="170"/>
      <c r="AF75" s="170"/>
      <c r="AG75" s="170"/>
      <c r="AH75" s="170"/>
      <c r="AI75" s="170"/>
      <c r="AJ75" s="170"/>
      <c r="AK75" s="170"/>
      <c r="AL75" s="33"/>
    </row>
    <row r="76" spans="1:38">
      <c r="A76" s="33"/>
      <c r="B76" s="33"/>
      <c r="C76" s="171" t="s">
        <v>606</v>
      </c>
      <c r="D76" s="171"/>
      <c r="E76" s="171"/>
      <c r="F76" s="171"/>
      <c r="G76" s="171"/>
      <c r="H76" s="171"/>
      <c r="I76" s="171"/>
      <c r="J76" s="171"/>
      <c r="K76" s="171"/>
      <c r="L76" s="171"/>
      <c r="M76" s="171"/>
      <c r="N76" s="171"/>
      <c r="O76" s="172">
        <v>0</v>
      </c>
      <c r="P76" s="172"/>
      <c r="Q76" s="172"/>
      <c r="R76" s="171" t="s">
        <v>607</v>
      </c>
      <c r="S76" s="171"/>
      <c r="T76" s="171"/>
      <c r="U76" s="171"/>
      <c r="V76" s="171"/>
      <c r="W76" s="171"/>
      <c r="X76" s="171"/>
      <c r="Y76" s="171"/>
      <c r="Z76" s="171"/>
      <c r="AA76" s="171"/>
      <c r="AB76" s="171"/>
      <c r="AC76" s="171"/>
      <c r="AD76" s="171"/>
      <c r="AE76" s="171"/>
      <c r="AF76" s="171"/>
      <c r="AG76" s="171"/>
      <c r="AH76" s="171"/>
      <c r="AI76" s="171"/>
      <c r="AJ76" s="171"/>
      <c r="AK76" s="171"/>
      <c r="AL76" s="33"/>
    </row>
    <row r="77" spans="1:38">
      <c r="A77" s="33"/>
      <c r="B77" s="33"/>
      <c r="C77" s="171" t="s">
        <v>609</v>
      </c>
      <c r="D77" s="171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2">
        <v>1</v>
      </c>
      <c r="P77" s="172"/>
      <c r="Q77" s="172"/>
      <c r="R77" s="171" t="s">
        <v>608</v>
      </c>
      <c r="S77" s="171"/>
      <c r="T77" s="171"/>
      <c r="U77" s="171"/>
      <c r="V77" s="171"/>
      <c r="W77" s="171"/>
      <c r="X77" s="171"/>
      <c r="Y77" s="171"/>
      <c r="Z77" s="171"/>
      <c r="AA77" s="171"/>
      <c r="AB77" s="171"/>
      <c r="AC77" s="171"/>
      <c r="AD77" s="171"/>
      <c r="AE77" s="171"/>
      <c r="AF77" s="171"/>
      <c r="AG77" s="171"/>
      <c r="AH77" s="171"/>
      <c r="AI77" s="171"/>
      <c r="AJ77" s="171"/>
      <c r="AK77" s="171"/>
      <c r="AL77" s="33"/>
    </row>
    <row r="78" spans="1:38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</row>
    <row r="79" spans="1:38" s="8" customFormat="1" ht="18.75">
      <c r="B79" s="1" t="s">
        <v>630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spans="1:38" s="8" customFormat="1" ht="16.5" customHeight="1">
      <c r="A80" s="11"/>
      <c r="B80" s="1"/>
      <c r="C80" s="173" t="s">
        <v>81</v>
      </c>
      <c r="D80" s="174"/>
      <c r="E80" s="174"/>
      <c r="F80" s="174"/>
      <c r="G80" s="174"/>
      <c r="H80" s="174"/>
      <c r="I80" s="174"/>
      <c r="J80" s="174"/>
      <c r="K80" s="174"/>
      <c r="L80" s="174"/>
      <c r="M80" s="174"/>
      <c r="N80" s="175"/>
      <c r="O80" s="173" t="s">
        <v>28</v>
      </c>
      <c r="P80" s="174"/>
      <c r="Q80" s="175"/>
      <c r="R80" s="173" t="s">
        <v>18</v>
      </c>
      <c r="S80" s="174"/>
      <c r="T80" s="174"/>
      <c r="U80" s="174"/>
      <c r="V80" s="174"/>
      <c r="W80" s="174"/>
      <c r="X80" s="174"/>
      <c r="Y80" s="174"/>
      <c r="Z80" s="174"/>
      <c r="AA80" s="174"/>
      <c r="AB80" s="174"/>
      <c r="AC80" s="174"/>
      <c r="AD80" s="174"/>
      <c r="AE80" s="174"/>
      <c r="AF80" s="174"/>
      <c r="AG80" s="174"/>
      <c r="AH80" s="174"/>
      <c r="AI80" s="174"/>
      <c r="AJ80" s="174"/>
      <c r="AK80" s="175"/>
      <c r="AL80" s="16"/>
    </row>
    <row r="81" spans="1:38" s="8" customFormat="1" ht="16.5" customHeight="1">
      <c r="A81" s="11"/>
      <c r="B81" s="1"/>
      <c r="C81" s="80" t="s">
        <v>614</v>
      </c>
      <c r="D81" s="81"/>
      <c r="E81" s="81"/>
      <c r="F81" s="81"/>
      <c r="G81" s="81"/>
      <c r="H81" s="81"/>
      <c r="I81" s="81"/>
      <c r="J81" s="81"/>
      <c r="K81" s="81"/>
      <c r="L81" s="81"/>
      <c r="M81" s="81"/>
      <c r="N81" s="82"/>
      <c r="O81" s="77">
        <v>0</v>
      </c>
      <c r="P81" s="78"/>
      <c r="Q81" s="79"/>
      <c r="R81" s="80" t="s">
        <v>615</v>
      </c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2"/>
      <c r="AL81" s="16"/>
    </row>
    <row r="82" spans="1:38" s="8" customFormat="1" ht="16.5" customHeight="1">
      <c r="A82" s="11"/>
      <c r="B82" s="1"/>
      <c r="C82" s="80" t="s">
        <v>616</v>
      </c>
      <c r="D82" s="81"/>
      <c r="E82" s="81"/>
      <c r="F82" s="81"/>
      <c r="G82" s="81"/>
      <c r="H82" s="81"/>
      <c r="I82" s="81"/>
      <c r="J82" s="81"/>
      <c r="K82" s="81"/>
      <c r="L82" s="81"/>
      <c r="M82" s="81"/>
      <c r="N82" s="82"/>
      <c r="O82" s="77">
        <v>1</v>
      </c>
      <c r="P82" s="78"/>
      <c r="Q82" s="79"/>
      <c r="R82" s="80" t="s">
        <v>617</v>
      </c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  <c r="AD82" s="81"/>
      <c r="AE82" s="81"/>
      <c r="AF82" s="81"/>
      <c r="AG82" s="81"/>
      <c r="AH82" s="81"/>
      <c r="AI82" s="81"/>
      <c r="AJ82" s="81"/>
      <c r="AK82" s="82"/>
      <c r="AL82" s="16"/>
    </row>
    <row r="83" spans="1:38" s="8" customFormat="1" ht="16.5" customHeight="1">
      <c r="A83" s="11"/>
      <c r="B83" s="1"/>
      <c r="C83" s="80" t="s">
        <v>618</v>
      </c>
      <c r="D83" s="81"/>
      <c r="E83" s="81"/>
      <c r="F83" s="81"/>
      <c r="G83" s="81"/>
      <c r="H83" s="81"/>
      <c r="I83" s="81"/>
      <c r="J83" s="81"/>
      <c r="K83" s="81"/>
      <c r="L83" s="81"/>
      <c r="M83" s="81"/>
      <c r="N83" s="82"/>
      <c r="O83" s="77">
        <v>2</v>
      </c>
      <c r="P83" s="78"/>
      <c r="Q83" s="79"/>
      <c r="R83" s="80" t="s">
        <v>619</v>
      </c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2"/>
      <c r="AL83" s="16"/>
    </row>
    <row r="84" spans="1:38" s="8" customFormat="1" ht="16.5" customHeight="1">
      <c r="A84" s="11"/>
      <c r="B84" s="1"/>
      <c r="C84" s="80" t="s">
        <v>620</v>
      </c>
      <c r="D84" s="81"/>
      <c r="E84" s="81"/>
      <c r="F84" s="81"/>
      <c r="G84" s="81"/>
      <c r="H84" s="81"/>
      <c r="I84" s="81"/>
      <c r="J84" s="81"/>
      <c r="K84" s="81"/>
      <c r="L84" s="81"/>
      <c r="M84" s="81"/>
      <c r="N84" s="82"/>
      <c r="O84" s="77">
        <v>3</v>
      </c>
      <c r="P84" s="78"/>
      <c r="Q84" s="79"/>
      <c r="R84" s="80" t="s">
        <v>621</v>
      </c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2"/>
      <c r="AL84" s="16"/>
    </row>
    <row r="85" spans="1:38" s="8" customFormat="1" ht="16.5" customHeight="1">
      <c r="A85" s="11"/>
      <c r="B85" s="1"/>
      <c r="C85" s="80" t="s">
        <v>622</v>
      </c>
      <c r="D85" s="81"/>
      <c r="E85" s="81"/>
      <c r="F85" s="81"/>
      <c r="G85" s="81"/>
      <c r="H85" s="81"/>
      <c r="I85" s="81"/>
      <c r="J85" s="81"/>
      <c r="K85" s="81"/>
      <c r="L85" s="81"/>
      <c r="M85" s="81"/>
      <c r="N85" s="82"/>
      <c r="O85" s="77">
        <v>4</v>
      </c>
      <c r="P85" s="78"/>
      <c r="Q85" s="79"/>
      <c r="R85" s="80" t="s">
        <v>623</v>
      </c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  <c r="AD85" s="81"/>
      <c r="AE85" s="81"/>
      <c r="AF85" s="81"/>
      <c r="AG85" s="81"/>
      <c r="AH85" s="81"/>
      <c r="AI85" s="81"/>
      <c r="AJ85" s="81"/>
      <c r="AK85" s="82"/>
      <c r="AL85" s="16"/>
    </row>
    <row r="86" spans="1:38" s="8" customFormat="1" ht="16.5" customHeight="1">
      <c r="A86" s="11"/>
      <c r="B86" s="1"/>
      <c r="C86" s="80" t="s">
        <v>624</v>
      </c>
      <c r="D86" s="81"/>
      <c r="E86" s="81"/>
      <c r="F86" s="81"/>
      <c r="G86" s="81"/>
      <c r="H86" s="81"/>
      <c r="I86" s="81"/>
      <c r="J86" s="81"/>
      <c r="K86" s="81"/>
      <c r="L86" s="81"/>
      <c r="M86" s="81"/>
      <c r="N86" s="82"/>
      <c r="O86" s="77">
        <v>5</v>
      </c>
      <c r="P86" s="78"/>
      <c r="Q86" s="79"/>
      <c r="R86" s="80" t="s">
        <v>625</v>
      </c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2"/>
      <c r="AL86" s="16"/>
    </row>
    <row r="87" spans="1:38" s="8" customFormat="1" ht="16.5" customHeight="1">
      <c r="A87" s="11"/>
      <c r="B87" s="1"/>
      <c r="C87" s="80" t="s">
        <v>626</v>
      </c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2"/>
      <c r="O87" s="77">
        <v>6</v>
      </c>
      <c r="P87" s="78"/>
      <c r="Q87" s="79"/>
      <c r="R87" s="80" t="s">
        <v>627</v>
      </c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2"/>
      <c r="AL87" s="16"/>
    </row>
    <row r="88" spans="1:38" s="8" customFormat="1" ht="16.5" customHeight="1">
      <c r="A88" s="11"/>
      <c r="B88" s="1"/>
      <c r="C88" s="80" t="s">
        <v>628</v>
      </c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2"/>
      <c r="O88" s="77">
        <v>7</v>
      </c>
      <c r="P88" s="78"/>
      <c r="Q88" s="79"/>
      <c r="R88" s="80" t="s">
        <v>629</v>
      </c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2"/>
      <c r="AL88" s="16"/>
    </row>
    <row r="89" spans="1:38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</row>
    <row r="90" spans="1:38" s="1" customFormat="1">
      <c r="B90" s="1" t="s">
        <v>637</v>
      </c>
    </row>
    <row r="91" spans="1:38" s="1" customFormat="1">
      <c r="A91" s="2"/>
      <c r="B91" s="3"/>
      <c r="C91" s="173" t="s">
        <v>81</v>
      </c>
      <c r="D91" s="174"/>
      <c r="E91" s="174"/>
      <c r="F91" s="174"/>
      <c r="G91" s="174"/>
      <c r="H91" s="174"/>
      <c r="I91" s="174"/>
      <c r="J91" s="174"/>
      <c r="K91" s="174"/>
      <c r="L91" s="174"/>
      <c r="M91" s="174"/>
      <c r="N91" s="175"/>
      <c r="O91" s="173" t="s">
        <v>28</v>
      </c>
      <c r="P91" s="174"/>
      <c r="Q91" s="175"/>
      <c r="R91" s="173" t="s">
        <v>18</v>
      </c>
      <c r="S91" s="174"/>
      <c r="T91" s="174"/>
      <c r="U91" s="174"/>
      <c r="V91" s="174"/>
      <c r="W91" s="174"/>
      <c r="X91" s="174"/>
      <c r="Y91" s="174"/>
      <c r="Z91" s="174"/>
      <c r="AA91" s="174"/>
      <c r="AB91" s="174"/>
      <c r="AC91" s="174"/>
      <c r="AD91" s="174"/>
      <c r="AE91" s="174"/>
      <c r="AF91" s="174"/>
      <c r="AG91" s="174"/>
      <c r="AH91" s="174"/>
      <c r="AI91" s="174"/>
      <c r="AJ91" s="174"/>
      <c r="AK91" s="175"/>
      <c r="AL91" s="6"/>
    </row>
    <row r="92" spans="1:38" s="1" customFormat="1">
      <c r="A92" s="2"/>
      <c r="B92" s="3"/>
      <c r="C92" s="80" t="s">
        <v>638</v>
      </c>
      <c r="D92" s="81"/>
      <c r="E92" s="81"/>
      <c r="F92" s="81"/>
      <c r="G92" s="81"/>
      <c r="H92" s="81"/>
      <c r="I92" s="81"/>
      <c r="J92" s="81"/>
      <c r="K92" s="81"/>
      <c r="L92" s="81"/>
      <c r="M92" s="81"/>
      <c r="N92" s="82"/>
      <c r="O92" s="77">
        <v>0</v>
      </c>
      <c r="P92" s="78"/>
      <c r="Q92" s="79"/>
      <c r="R92" s="80" t="s">
        <v>639</v>
      </c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2"/>
      <c r="AL92" s="6"/>
    </row>
    <row r="93" spans="1:38" s="1" customFormat="1">
      <c r="A93" s="2"/>
      <c r="B93" s="3"/>
      <c r="C93" s="80" t="s">
        <v>640</v>
      </c>
      <c r="D93" s="81"/>
      <c r="E93" s="81"/>
      <c r="F93" s="81"/>
      <c r="G93" s="81"/>
      <c r="H93" s="81"/>
      <c r="I93" s="81"/>
      <c r="J93" s="81"/>
      <c r="K93" s="81"/>
      <c r="L93" s="81"/>
      <c r="M93" s="81"/>
      <c r="N93" s="82"/>
      <c r="O93" s="77">
        <v>1</v>
      </c>
      <c r="P93" s="78"/>
      <c r="Q93" s="79"/>
      <c r="R93" s="80" t="s">
        <v>641</v>
      </c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  <c r="AD93" s="81"/>
      <c r="AE93" s="81"/>
      <c r="AF93" s="81"/>
      <c r="AG93" s="81"/>
      <c r="AH93" s="81"/>
      <c r="AI93" s="81"/>
      <c r="AJ93" s="81"/>
      <c r="AK93" s="82"/>
      <c r="AL93" s="6"/>
    </row>
    <row r="94" spans="1:38" s="1" customFormat="1">
      <c r="A94" s="2"/>
      <c r="B94" s="3"/>
      <c r="C94" s="80" t="s">
        <v>642</v>
      </c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2"/>
      <c r="O94" s="77">
        <v>2</v>
      </c>
      <c r="P94" s="78"/>
      <c r="Q94" s="79"/>
      <c r="R94" s="80" t="s">
        <v>643</v>
      </c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  <c r="AD94" s="81"/>
      <c r="AE94" s="81"/>
      <c r="AF94" s="81"/>
      <c r="AG94" s="81"/>
      <c r="AH94" s="81"/>
      <c r="AI94" s="81"/>
      <c r="AJ94" s="81"/>
      <c r="AK94" s="82"/>
      <c r="AL94" s="6"/>
    </row>
    <row r="95" spans="1:38">
      <c r="A95" s="33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</row>
    <row r="96" spans="1:38">
      <c r="A96" s="33"/>
      <c r="B96" s="33" t="s">
        <v>733</v>
      </c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</row>
    <row r="97" spans="1:38">
      <c r="A97" s="33"/>
      <c r="B97" s="33"/>
      <c r="C97" s="170" t="s">
        <v>81</v>
      </c>
      <c r="D97" s="170"/>
      <c r="E97" s="170"/>
      <c r="F97" s="170"/>
      <c r="G97" s="170"/>
      <c r="H97" s="170"/>
      <c r="I97" s="170"/>
      <c r="J97" s="170"/>
      <c r="K97" s="170"/>
      <c r="L97" s="170"/>
      <c r="M97" s="170"/>
      <c r="N97" s="170"/>
      <c r="O97" s="170" t="s">
        <v>28</v>
      </c>
      <c r="P97" s="170"/>
      <c r="Q97" s="170"/>
      <c r="R97" s="170" t="s">
        <v>18</v>
      </c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70"/>
      <c r="AE97" s="170"/>
      <c r="AF97" s="170"/>
      <c r="AG97" s="170"/>
      <c r="AH97" s="170"/>
      <c r="AI97" s="170"/>
      <c r="AJ97" s="170"/>
      <c r="AK97" s="170"/>
      <c r="AL97" s="33"/>
    </row>
    <row r="98" spans="1:38">
      <c r="A98" s="33"/>
      <c r="B98" s="33"/>
      <c r="C98" s="171" t="s">
        <v>734</v>
      </c>
      <c r="D98" s="171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2">
        <v>0</v>
      </c>
      <c r="P98" s="172"/>
      <c r="Q98" s="172"/>
      <c r="R98" s="171" t="s">
        <v>735</v>
      </c>
      <c r="S98" s="171"/>
      <c r="T98" s="171"/>
      <c r="U98" s="171"/>
      <c r="V98" s="171"/>
      <c r="W98" s="171"/>
      <c r="X98" s="171"/>
      <c r="Y98" s="171"/>
      <c r="Z98" s="171"/>
      <c r="AA98" s="171"/>
      <c r="AB98" s="171"/>
      <c r="AC98" s="171"/>
      <c r="AD98" s="171"/>
      <c r="AE98" s="171"/>
      <c r="AF98" s="171"/>
      <c r="AG98" s="171"/>
      <c r="AH98" s="171"/>
      <c r="AI98" s="171"/>
      <c r="AJ98" s="171"/>
      <c r="AK98" s="171"/>
      <c r="AL98" s="33"/>
    </row>
    <row r="99" spans="1:38">
      <c r="A99" s="33"/>
      <c r="B99" s="33"/>
      <c r="C99" s="171" t="s">
        <v>737</v>
      </c>
      <c r="D99" s="171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2">
        <v>1</v>
      </c>
      <c r="P99" s="172"/>
      <c r="Q99" s="172"/>
      <c r="R99" s="171" t="s">
        <v>736</v>
      </c>
      <c r="S99" s="171"/>
      <c r="T99" s="171"/>
      <c r="U99" s="171"/>
      <c r="V99" s="171"/>
      <c r="W99" s="171"/>
      <c r="X99" s="171"/>
      <c r="Y99" s="171"/>
      <c r="Z99" s="171"/>
      <c r="AA99" s="171"/>
      <c r="AB99" s="171"/>
      <c r="AC99" s="171"/>
      <c r="AD99" s="171"/>
      <c r="AE99" s="171"/>
      <c r="AF99" s="171"/>
      <c r="AG99" s="171"/>
      <c r="AH99" s="171"/>
      <c r="AI99" s="171"/>
      <c r="AJ99" s="171"/>
      <c r="AK99" s="171"/>
      <c r="AL99" s="33"/>
    </row>
    <row r="100" spans="1:38">
      <c r="A100" s="33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</row>
    <row r="101" spans="1:38">
      <c r="A101" s="33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</row>
  </sheetData>
  <mergeCells count="207">
    <mergeCell ref="C87:N87"/>
    <mergeCell ref="O87:Q87"/>
    <mergeCell ref="R87:AK87"/>
    <mergeCell ref="C88:N88"/>
    <mergeCell ref="O88:Q88"/>
    <mergeCell ref="R88:AK88"/>
    <mergeCell ref="C80:N80"/>
    <mergeCell ref="O80:Q80"/>
    <mergeCell ref="R80:AK80"/>
    <mergeCell ref="C81:N81"/>
    <mergeCell ref="O81:Q81"/>
    <mergeCell ref="R81:AK81"/>
    <mergeCell ref="C82:N82"/>
    <mergeCell ref="O82:Q82"/>
    <mergeCell ref="R82:AK82"/>
    <mergeCell ref="C83:N83"/>
    <mergeCell ref="O83:Q83"/>
    <mergeCell ref="R83:AK83"/>
    <mergeCell ref="C84:N84"/>
    <mergeCell ref="O84:Q84"/>
    <mergeCell ref="R84:AK84"/>
    <mergeCell ref="C85:N85"/>
    <mergeCell ref="O85:Q85"/>
    <mergeCell ref="R85:AK85"/>
    <mergeCell ref="C86:N86"/>
    <mergeCell ref="O86:Q86"/>
    <mergeCell ref="R86:AK86"/>
    <mergeCell ref="C75:N75"/>
    <mergeCell ref="O75:Q75"/>
    <mergeCell ref="R75:AK75"/>
    <mergeCell ref="C76:N76"/>
    <mergeCell ref="O76:Q76"/>
    <mergeCell ref="R76:AK76"/>
    <mergeCell ref="C77:N77"/>
    <mergeCell ref="O77:Q77"/>
    <mergeCell ref="R77:AK77"/>
    <mergeCell ref="C70:N70"/>
    <mergeCell ref="O70:Q70"/>
    <mergeCell ref="R70:AK70"/>
    <mergeCell ref="C71:N71"/>
    <mergeCell ref="O71:Q71"/>
    <mergeCell ref="R71:AK71"/>
    <mergeCell ref="C72:N72"/>
    <mergeCell ref="O72:Q72"/>
    <mergeCell ref="R72:AK72"/>
    <mergeCell ref="C65:N65"/>
    <mergeCell ref="O65:Q65"/>
    <mergeCell ref="R65:AK65"/>
    <mergeCell ref="C68:N68"/>
    <mergeCell ref="O68:Q68"/>
    <mergeCell ref="R68:AK68"/>
    <mergeCell ref="C69:N69"/>
    <mergeCell ref="O69:Q69"/>
    <mergeCell ref="R69:AK69"/>
    <mergeCell ref="C62:N62"/>
    <mergeCell ref="O62:Q62"/>
    <mergeCell ref="R62:AK62"/>
    <mergeCell ref="C63:N63"/>
    <mergeCell ref="O63:Q63"/>
    <mergeCell ref="R63:AK63"/>
    <mergeCell ref="C64:N64"/>
    <mergeCell ref="O64:Q64"/>
    <mergeCell ref="R64:AK64"/>
    <mergeCell ref="C42:N42"/>
    <mergeCell ref="O42:Q42"/>
    <mergeCell ref="R42:AK42"/>
    <mergeCell ref="C43:N43"/>
    <mergeCell ref="O43:Q43"/>
    <mergeCell ref="R43:AK43"/>
    <mergeCell ref="C49:N49"/>
    <mergeCell ref="O49:Q49"/>
    <mergeCell ref="R49:AK49"/>
    <mergeCell ref="C44:N44"/>
    <mergeCell ref="O44:Q44"/>
    <mergeCell ref="R44:AK44"/>
    <mergeCell ref="C47:N47"/>
    <mergeCell ref="O47:Q47"/>
    <mergeCell ref="R47:AK47"/>
    <mergeCell ref="C48:N48"/>
    <mergeCell ref="O48:Q48"/>
    <mergeCell ref="R48:AK48"/>
    <mergeCell ref="C41:N41"/>
    <mergeCell ref="O41:Q41"/>
    <mergeCell ref="R41:AK41"/>
    <mergeCell ref="C36:N36"/>
    <mergeCell ref="O36:Q36"/>
    <mergeCell ref="R36:AK36"/>
    <mergeCell ref="C38:N38"/>
    <mergeCell ref="O38:Q38"/>
    <mergeCell ref="R38:AK38"/>
    <mergeCell ref="C37:N37"/>
    <mergeCell ref="O37:Q37"/>
    <mergeCell ref="R37:AK37"/>
    <mergeCell ref="C31:N31"/>
    <mergeCell ref="O31:Q31"/>
    <mergeCell ref="R31:AK31"/>
    <mergeCell ref="C34:N34"/>
    <mergeCell ref="O34:Q34"/>
    <mergeCell ref="R34:AK34"/>
    <mergeCell ref="C35:N35"/>
    <mergeCell ref="O35:Q35"/>
    <mergeCell ref="R35:AK35"/>
    <mergeCell ref="C28:N28"/>
    <mergeCell ref="O28:Q28"/>
    <mergeCell ref="R28:AK28"/>
    <mergeCell ref="C29:N29"/>
    <mergeCell ref="O29:Q29"/>
    <mergeCell ref="R29:AK29"/>
    <mergeCell ref="C30:N30"/>
    <mergeCell ref="O30:Q30"/>
    <mergeCell ref="R30:AK30"/>
    <mergeCell ref="C19:N19"/>
    <mergeCell ref="O19:Q19"/>
    <mergeCell ref="R19:AK19"/>
    <mergeCell ref="C16:N16"/>
    <mergeCell ref="O16:Q16"/>
    <mergeCell ref="R16:AK16"/>
    <mergeCell ref="C15:N15"/>
    <mergeCell ref="O15:Q15"/>
    <mergeCell ref="R15:AK15"/>
    <mergeCell ref="C17:N17"/>
    <mergeCell ref="O17:Q17"/>
    <mergeCell ref="R17:AK17"/>
    <mergeCell ref="C11:N11"/>
    <mergeCell ref="O11:Q11"/>
    <mergeCell ref="R11:AK11"/>
    <mergeCell ref="C12:N12"/>
    <mergeCell ref="O12:Q12"/>
    <mergeCell ref="R12:AK12"/>
    <mergeCell ref="C18:N18"/>
    <mergeCell ref="O18:Q18"/>
    <mergeCell ref="R18:AK18"/>
    <mergeCell ref="C6:N6"/>
    <mergeCell ref="O6:Q6"/>
    <mergeCell ref="R6:AK6"/>
    <mergeCell ref="C7:N7"/>
    <mergeCell ref="O7:Q7"/>
    <mergeCell ref="R7:AK7"/>
    <mergeCell ref="C10:N10"/>
    <mergeCell ref="O10:Q10"/>
    <mergeCell ref="R10:AK10"/>
    <mergeCell ref="C3:N3"/>
    <mergeCell ref="O3:Q3"/>
    <mergeCell ref="R3:AK3"/>
    <mergeCell ref="C4:N4"/>
    <mergeCell ref="O4:Q4"/>
    <mergeCell ref="R4:AK4"/>
    <mergeCell ref="C5:N5"/>
    <mergeCell ref="O5:Q5"/>
    <mergeCell ref="R5:AK5"/>
    <mergeCell ref="C25:N25"/>
    <mergeCell ref="O25:Q25"/>
    <mergeCell ref="R25:AK25"/>
    <mergeCell ref="C22:N22"/>
    <mergeCell ref="O22:Q22"/>
    <mergeCell ref="R22:AK22"/>
    <mergeCell ref="C23:N23"/>
    <mergeCell ref="O23:Q23"/>
    <mergeCell ref="R23:AK23"/>
    <mergeCell ref="C24:N24"/>
    <mergeCell ref="O24:Q24"/>
    <mergeCell ref="R24:AK24"/>
    <mergeCell ref="C54:N54"/>
    <mergeCell ref="O54:Q54"/>
    <mergeCell ref="R54:AK54"/>
    <mergeCell ref="C55:N55"/>
    <mergeCell ref="O55:Q55"/>
    <mergeCell ref="R55:AK55"/>
    <mergeCell ref="C52:N52"/>
    <mergeCell ref="O52:Q52"/>
    <mergeCell ref="R52:AK52"/>
    <mergeCell ref="C53:N53"/>
    <mergeCell ref="O53:Q53"/>
    <mergeCell ref="R53:AK53"/>
    <mergeCell ref="C58:N58"/>
    <mergeCell ref="O58:Q58"/>
    <mergeCell ref="R58:AK58"/>
    <mergeCell ref="C59:N59"/>
    <mergeCell ref="O59:Q59"/>
    <mergeCell ref="R59:AK59"/>
    <mergeCell ref="C56:N56"/>
    <mergeCell ref="O56:Q56"/>
    <mergeCell ref="R56:AK56"/>
    <mergeCell ref="C57:N57"/>
    <mergeCell ref="O57:Q57"/>
    <mergeCell ref="R57:AK57"/>
    <mergeCell ref="C94:N94"/>
    <mergeCell ref="O94:Q94"/>
    <mergeCell ref="R94:AK94"/>
    <mergeCell ref="C91:N91"/>
    <mergeCell ref="O91:Q91"/>
    <mergeCell ref="R91:AK91"/>
    <mergeCell ref="C92:N92"/>
    <mergeCell ref="O92:Q92"/>
    <mergeCell ref="R92:AK92"/>
    <mergeCell ref="C93:N93"/>
    <mergeCell ref="O93:Q93"/>
    <mergeCell ref="R93:AK93"/>
    <mergeCell ref="C97:N97"/>
    <mergeCell ref="O97:Q97"/>
    <mergeCell ref="R97:AK97"/>
    <mergeCell ref="C98:N98"/>
    <mergeCell ref="O98:Q98"/>
    <mergeCell ref="R98:AK98"/>
    <mergeCell ref="C99:N99"/>
    <mergeCell ref="O99:Q99"/>
    <mergeCell ref="R99:AK99"/>
  </mergeCells>
  <phoneticPr fontId="9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8" sqref="Z28:AK28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113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113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 t="s">
        <v>34</v>
      </c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 t="s">
        <v>31</v>
      </c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60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36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 t="s">
        <v>68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37</v>
      </c>
      <c r="L8" s="196"/>
      <c r="M8" s="196"/>
      <c r="N8" s="196"/>
      <c r="O8" s="196"/>
      <c r="P8" s="196"/>
      <c r="Q8" s="196"/>
      <c r="R8" s="197"/>
      <c r="S8" s="179" t="s">
        <v>64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38</v>
      </c>
      <c r="E9" s="192"/>
      <c r="F9" s="192"/>
      <c r="G9" s="192"/>
      <c r="H9" s="192"/>
      <c r="I9" s="192"/>
      <c r="J9" s="192"/>
      <c r="K9" s="195" t="s">
        <v>45</v>
      </c>
      <c r="L9" s="196"/>
      <c r="M9" s="196"/>
      <c r="N9" s="196"/>
      <c r="O9" s="196"/>
      <c r="P9" s="196"/>
      <c r="Q9" s="196"/>
      <c r="R9" s="197"/>
      <c r="S9" s="193" t="s">
        <v>24</v>
      </c>
      <c r="T9" s="193"/>
      <c r="U9" s="193"/>
      <c r="V9" s="193"/>
      <c r="W9" s="193"/>
      <c r="X9" s="193"/>
      <c r="Y9" s="193"/>
      <c r="Z9" s="179" t="s">
        <v>70</v>
      </c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39</v>
      </c>
      <c r="E10" s="192"/>
      <c r="F10" s="192"/>
      <c r="G10" s="192"/>
      <c r="H10" s="192"/>
      <c r="I10" s="192"/>
      <c r="J10" s="192"/>
      <c r="K10" s="195" t="s">
        <v>40</v>
      </c>
      <c r="L10" s="196"/>
      <c r="M10" s="196"/>
      <c r="N10" s="196"/>
      <c r="O10" s="196"/>
      <c r="P10" s="196"/>
      <c r="Q10" s="196"/>
      <c r="R10" s="197"/>
      <c r="S10" s="193" t="s">
        <v>41</v>
      </c>
      <c r="T10" s="193"/>
      <c r="U10" s="193"/>
      <c r="V10" s="193"/>
      <c r="W10" s="193"/>
      <c r="X10" s="193"/>
      <c r="Y10" s="193"/>
      <c r="Z10" s="198" t="s">
        <v>44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42</v>
      </c>
      <c r="E11" s="196"/>
      <c r="F11" s="196"/>
      <c r="G11" s="196"/>
      <c r="H11" s="196"/>
      <c r="I11" s="196"/>
      <c r="J11" s="197"/>
      <c r="K11" s="195" t="s">
        <v>43</v>
      </c>
      <c r="L11" s="196"/>
      <c r="M11" s="196"/>
      <c r="N11" s="196"/>
      <c r="O11" s="196"/>
      <c r="P11" s="196"/>
      <c r="Q11" s="196"/>
      <c r="R11" s="197"/>
      <c r="S11" s="179" t="s">
        <v>35</v>
      </c>
      <c r="T11" s="180"/>
      <c r="U11" s="180"/>
      <c r="V11" s="180"/>
      <c r="W11" s="181"/>
      <c r="X11" s="193"/>
      <c r="Y11" s="193"/>
      <c r="Z11" s="198" t="s">
        <v>46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47</v>
      </c>
      <c r="E12" s="196"/>
      <c r="F12" s="196"/>
      <c r="G12" s="196"/>
      <c r="H12" s="196"/>
      <c r="I12" s="196"/>
      <c r="J12" s="197"/>
      <c r="K12" s="195" t="s">
        <v>50</v>
      </c>
      <c r="L12" s="196"/>
      <c r="M12" s="196"/>
      <c r="N12" s="196"/>
      <c r="O12" s="196"/>
      <c r="P12" s="196"/>
      <c r="Q12" s="196"/>
      <c r="R12" s="197"/>
      <c r="S12" s="179" t="s">
        <v>51</v>
      </c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71</v>
      </c>
      <c r="E13" s="196"/>
      <c r="F13" s="196"/>
      <c r="G13" s="196"/>
      <c r="H13" s="196"/>
      <c r="I13" s="196"/>
      <c r="J13" s="197"/>
      <c r="K13" s="195" t="s">
        <v>48</v>
      </c>
      <c r="L13" s="196"/>
      <c r="M13" s="196"/>
      <c r="N13" s="196"/>
      <c r="O13" s="196"/>
      <c r="P13" s="196"/>
      <c r="Q13" s="196"/>
      <c r="R13" s="197"/>
      <c r="S13" s="179" t="s">
        <v>35</v>
      </c>
      <c r="T13" s="180"/>
      <c r="U13" s="180"/>
      <c r="V13" s="180"/>
      <c r="W13" s="181"/>
      <c r="X13" s="193"/>
      <c r="Y13" s="193"/>
      <c r="Z13" s="179" t="s">
        <v>72</v>
      </c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26</v>
      </c>
      <c r="E14" s="196"/>
      <c r="F14" s="196"/>
      <c r="G14" s="196"/>
      <c r="H14" s="196"/>
      <c r="I14" s="196"/>
      <c r="J14" s="197"/>
      <c r="K14" s="195" t="s">
        <v>27</v>
      </c>
      <c r="L14" s="196"/>
      <c r="M14" s="196"/>
      <c r="N14" s="196"/>
      <c r="O14" s="196"/>
      <c r="P14" s="196"/>
      <c r="Q14" s="196"/>
      <c r="R14" s="197"/>
      <c r="S14" s="179" t="s">
        <v>25</v>
      </c>
      <c r="T14" s="180"/>
      <c r="U14" s="180"/>
      <c r="V14" s="180"/>
      <c r="W14" s="181"/>
      <c r="X14" s="193"/>
      <c r="Y14" s="193"/>
      <c r="Z14" s="179" t="s">
        <v>73</v>
      </c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74</v>
      </c>
      <c r="E15" s="192"/>
      <c r="F15" s="192"/>
      <c r="G15" s="192"/>
      <c r="H15" s="192"/>
      <c r="I15" s="192"/>
      <c r="J15" s="192"/>
      <c r="K15" s="195" t="s">
        <v>49</v>
      </c>
      <c r="L15" s="196"/>
      <c r="M15" s="196"/>
      <c r="N15" s="196"/>
      <c r="O15" s="196"/>
      <c r="P15" s="196"/>
      <c r="Q15" s="196"/>
      <c r="R15" s="197"/>
      <c r="S15" s="193" t="s">
        <v>75</v>
      </c>
      <c r="T15" s="193"/>
      <c r="U15" s="193"/>
      <c r="V15" s="193"/>
      <c r="W15" s="193"/>
      <c r="X15" s="193"/>
      <c r="Y15" s="193"/>
      <c r="Z15" s="179" t="s">
        <v>76</v>
      </c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 t="s">
        <v>54</v>
      </c>
      <c r="E16" s="196"/>
      <c r="F16" s="196"/>
      <c r="G16" s="196"/>
      <c r="H16" s="196"/>
      <c r="I16" s="196"/>
      <c r="J16" s="197"/>
      <c r="K16" s="195" t="s">
        <v>53</v>
      </c>
      <c r="L16" s="196"/>
      <c r="M16" s="196"/>
      <c r="N16" s="196"/>
      <c r="O16" s="196"/>
      <c r="P16" s="196"/>
      <c r="Q16" s="196"/>
      <c r="R16" s="197"/>
      <c r="S16" s="179" t="s">
        <v>52</v>
      </c>
      <c r="T16" s="180"/>
      <c r="U16" s="180"/>
      <c r="V16" s="180"/>
      <c r="W16" s="181"/>
      <c r="X16" s="193"/>
      <c r="Y16" s="193"/>
      <c r="Z16" s="199" t="s">
        <v>55</v>
      </c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 t="s">
        <v>57</v>
      </c>
      <c r="E17" s="196"/>
      <c r="F17" s="196"/>
      <c r="G17" s="196"/>
      <c r="H17" s="196"/>
      <c r="I17" s="196"/>
      <c r="J17" s="197"/>
      <c r="K17" s="195" t="s">
        <v>58</v>
      </c>
      <c r="L17" s="196"/>
      <c r="M17" s="196"/>
      <c r="N17" s="196"/>
      <c r="O17" s="196"/>
      <c r="P17" s="196"/>
      <c r="Q17" s="196"/>
      <c r="R17" s="197"/>
      <c r="S17" s="179" t="s">
        <v>65</v>
      </c>
      <c r="T17" s="180"/>
      <c r="U17" s="180"/>
      <c r="V17" s="180"/>
      <c r="W17" s="181"/>
      <c r="X17" s="193"/>
      <c r="Y17" s="193"/>
      <c r="Z17" s="198" t="s">
        <v>59</v>
      </c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77</v>
      </c>
      <c r="E18" s="196"/>
      <c r="F18" s="196"/>
      <c r="G18" s="196"/>
      <c r="H18" s="196"/>
      <c r="I18" s="196"/>
      <c r="J18" s="197"/>
      <c r="K18" s="195" t="s">
        <v>62</v>
      </c>
      <c r="L18" s="196"/>
      <c r="M18" s="196"/>
      <c r="N18" s="196"/>
      <c r="O18" s="196"/>
      <c r="P18" s="196"/>
      <c r="Q18" s="196"/>
      <c r="R18" s="197"/>
      <c r="S18" s="179" t="s">
        <v>61</v>
      </c>
      <c r="T18" s="180"/>
      <c r="U18" s="180"/>
      <c r="V18" s="180"/>
      <c r="W18" s="181"/>
      <c r="X18" s="193"/>
      <c r="Y18" s="193"/>
      <c r="Z18" s="179" t="s">
        <v>63</v>
      </c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 t="s">
        <v>78</v>
      </c>
      <c r="E19" s="196"/>
      <c r="F19" s="196"/>
      <c r="G19" s="196"/>
      <c r="H19" s="196"/>
      <c r="I19" s="196"/>
      <c r="J19" s="197"/>
      <c r="K19" s="195" t="s">
        <v>66</v>
      </c>
      <c r="L19" s="196"/>
      <c r="M19" s="196"/>
      <c r="N19" s="196"/>
      <c r="O19" s="196"/>
      <c r="P19" s="196"/>
      <c r="Q19" s="196"/>
      <c r="R19" s="197"/>
      <c r="S19" s="179" t="s">
        <v>41</v>
      </c>
      <c r="T19" s="180"/>
      <c r="U19" s="180"/>
      <c r="V19" s="180"/>
      <c r="W19" s="181"/>
      <c r="X19" s="193"/>
      <c r="Y19" s="193"/>
      <c r="Z19" s="179" t="s">
        <v>67</v>
      </c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Z30:AK30"/>
    <mergeCell ref="Z31:AK31"/>
    <mergeCell ref="B5:F5"/>
    <mergeCell ref="AI1:AL1"/>
    <mergeCell ref="AI2:AL2"/>
    <mergeCell ref="AE1:AH1"/>
    <mergeCell ref="AE2:AH2"/>
    <mergeCell ref="G5:AK5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Z32:AK32"/>
    <mergeCell ref="B33:C33"/>
    <mergeCell ref="D33:J33"/>
    <mergeCell ref="K33:R33"/>
    <mergeCell ref="S33:W33"/>
    <mergeCell ref="X33:Y33"/>
    <mergeCell ref="Z33:AK33"/>
    <mergeCell ref="X31:Y31"/>
    <mergeCell ref="B32:C32"/>
    <mergeCell ref="D32:J32"/>
    <mergeCell ref="K32:R32"/>
    <mergeCell ref="S32:W32"/>
    <mergeCell ref="X32:Y32"/>
    <mergeCell ref="B30:C30"/>
    <mergeCell ref="D30:J30"/>
    <mergeCell ref="K30:R30"/>
    <mergeCell ref="S30:W30"/>
    <mergeCell ref="X30:Y30"/>
    <mergeCell ref="B31:C31"/>
    <mergeCell ref="D31:J31"/>
    <mergeCell ref="K31:R31"/>
    <mergeCell ref="S31:W31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Z6:AK6"/>
    <mergeCell ref="B7:C7"/>
    <mergeCell ref="D7:J7"/>
    <mergeCell ref="K7:R7"/>
    <mergeCell ref="S7:W7"/>
    <mergeCell ref="X7:Y7"/>
    <mergeCell ref="Z7:AK7"/>
    <mergeCell ref="B6:C6"/>
    <mergeCell ref="D6:J6"/>
    <mergeCell ref="K6:R6"/>
    <mergeCell ref="S6:W6"/>
    <mergeCell ref="X6:Y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2:F2"/>
    <mergeCell ref="AB2:AD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23" sqref="S23:W23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129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130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131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210" t="s">
        <v>132</v>
      </c>
      <c r="E8" s="210"/>
      <c r="F8" s="210"/>
      <c r="G8" s="210"/>
      <c r="H8" s="210"/>
      <c r="I8" s="210"/>
      <c r="J8" s="210"/>
      <c r="K8" s="211" t="s">
        <v>135</v>
      </c>
      <c r="L8" s="212"/>
      <c r="M8" s="212"/>
      <c r="N8" s="212"/>
      <c r="O8" s="212"/>
      <c r="P8" s="212"/>
      <c r="Q8" s="212"/>
      <c r="R8" s="213"/>
      <c r="S8" s="217" t="s">
        <v>51</v>
      </c>
      <c r="T8" s="217"/>
      <c r="U8" s="217"/>
      <c r="V8" s="217"/>
      <c r="W8" s="217"/>
      <c r="X8" s="193"/>
      <c r="Y8" s="193"/>
      <c r="Z8" s="214" t="s">
        <v>141</v>
      </c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6"/>
      <c r="AL8" s="24"/>
    </row>
    <row r="9" spans="1:38" ht="15.95" customHeight="1">
      <c r="A9" s="22"/>
      <c r="B9" s="191">
        <f t="shared" ref="B9:B49" si="0">B8+1</f>
        <v>3</v>
      </c>
      <c r="C9" s="191"/>
      <c r="D9" s="210" t="s">
        <v>133</v>
      </c>
      <c r="E9" s="210"/>
      <c r="F9" s="210"/>
      <c r="G9" s="210"/>
      <c r="H9" s="210"/>
      <c r="I9" s="210"/>
      <c r="J9" s="210"/>
      <c r="K9" s="211" t="s">
        <v>136</v>
      </c>
      <c r="L9" s="212"/>
      <c r="M9" s="212"/>
      <c r="N9" s="212"/>
      <c r="O9" s="212"/>
      <c r="P9" s="212"/>
      <c r="Q9" s="212"/>
      <c r="R9" s="213"/>
      <c r="S9" s="193" t="s">
        <v>646</v>
      </c>
      <c r="T9" s="193"/>
      <c r="U9" s="193"/>
      <c r="V9" s="193"/>
      <c r="W9" s="193"/>
      <c r="X9" s="193"/>
      <c r="Y9" s="193"/>
      <c r="Z9" s="214" t="s">
        <v>138</v>
      </c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6"/>
      <c r="AL9" s="24"/>
    </row>
    <row r="10" spans="1:38" ht="15.95" customHeight="1">
      <c r="A10" s="22"/>
      <c r="B10" s="191">
        <f t="shared" si="0"/>
        <v>4</v>
      </c>
      <c r="C10" s="191"/>
      <c r="D10" s="210" t="s">
        <v>134</v>
      </c>
      <c r="E10" s="210"/>
      <c r="F10" s="210"/>
      <c r="G10" s="210"/>
      <c r="H10" s="210"/>
      <c r="I10" s="210"/>
      <c r="J10" s="210"/>
      <c r="K10" s="211" t="s">
        <v>137</v>
      </c>
      <c r="L10" s="212"/>
      <c r="M10" s="212"/>
      <c r="N10" s="212"/>
      <c r="O10" s="212"/>
      <c r="P10" s="212"/>
      <c r="Q10" s="212"/>
      <c r="R10" s="213"/>
      <c r="S10" s="193" t="s">
        <v>647</v>
      </c>
      <c r="T10" s="193"/>
      <c r="U10" s="193"/>
      <c r="V10" s="193"/>
      <c r="W10" s="193"/>
      <c r="X10" s="193"/>
      <c r="Y10" s="193"/>
      <c r="Z10" s="214" t="s">
        <v>139</v>
      </c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6"/>
      <c r="AL10" s="24"/>
    </row>
    <row r="11" spans="1:38" ht="15.95" customHeight="1">
      <c r="A11" s="22"/>
      <c r="B11" s="191">
        <f t="shared" si="0"/>
        <v>5</v>
      </c>
      <c r="C11" s="191"/>
      <c r="D11" s="210" t="s">
        <v>142</v>
      </c>
      <c r="E11" s="210"/>
      <c r="F11" s="210"/>
      <c r="G11" s="210"/>
      <c r="H11" s="210"/>
      <c r="I11" s="210"/>
      <c r="J11" s="210"/>
      <c r="K11" s="211" t="s">
        <v>143</v>
      </c>
      <c r="L11" s="212"/>
      <c r="M11" s="212"/>
      <c r="N11" s="212"/>
      <c r="O11" s="212"/>
      <c r="P11" s="212"/>
      <c r="Q11" s="212"/>
      <c r="R11" s="213"/>
      <c r="S11" s="179" t="s">
        <v>648</v>
      </c>
      <c r="T11" s="180"/>
      <c r="U11" s="180"/>
      <c r="V11" s="180"/>
      <c r="W11" s="181"/>
      <c r="X11" s="193"/>
      <c r="Y11" s="193"/>
      <c r="Z11" s="214" t="s">
        <v>144</v>
      </c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6"/>
      <c r="AL11" s="24"/>
    </row>
    <row r="12" spans="1:38" ht="15.95" customHeight="1">
      <c r="A12" s="22"/>
      <c r="B12" s="191">
        <f t="shared" si="0"/>
        <v>6</v>
      </c>
      <c r="C12" s="191"/>
      <c r="D12" s="195"/>
      <c r="E12" s="196"/>
      <c r="F12" s="196"/>
      <c r="G12" s="196"/>
      <c r="H12" s="196"/>
      <c r="I12" s="196"/>
      <c r="J12" s="197"/>
      <c r="K12" s="195"/>
      <c r="L12" s="196"/>
      <c r="M12" s="196"/>
      <c r="N12" s="196"/>
      <c r="O12" s="196"/>
      <c r="P12" s="196"/>
      <c r="Q12" s="196"/>
      <c r="R12" s="197"/>
      <c r="S12" s="179"/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D7" sqref="D7:J7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724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130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218" t="s">
        <v>23</v>
      </c>
      <c r="E7" s="218"/>
      <c r="F7" s="218"/>
      <c r="G7" s="218"/>
      <c r="H7" s="218"/>
      <c r="I7" s="218"/>
      <c r="J7" s="218"/>
      <c r="K7" s="192" t="s">
        <v>31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 t="s">
        <v>729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210" t="s">
        <v>56</v>
      </c>
      <c r="E8" s="210"/>
      <c r="F8" s="210"/>
      <c r="G8" s="210"/>
      <c r="H8" s="210"/>
      <c r="I8" s="210"/>
      <c r="J8" s="210"/>
      <c r="K8" s="211" t="s">
        <v>725</v>
      </c>
      <c r="L8" s="212"/>
      <c r="M8" s="212"/>
      <c r="N8" s="212"/>
      <c r="O8" s="212"/>
      <c r="P8" s="212"/>
      <c r="Q8" s="212"/>
      <c r="R8" s="213"/>
      <c r="S8" s="217" t="s">
        <v>168</v>
      </c>
      <c r="T8" s="217"/>
      <c r="U8" s="217"/>
      <c r="V8" s="217"/>
      <c r="W8" s="217"/>
      <c r="X8" s="193"/>
      <c r="Y8" s="193"/>
      <c r="Z8" s="214"/>
      <c r="AA8" s="215"/>
      <c r="AB8" s="215"/>
      <c r="AC8" s="215"/>
      <c r="AD8" s="215"/>
      <c r="AE8" s="215"/>
      <c r="AF8" s="215"/>
      <c r="AG8" s="215"/>
      <c r="AH8" s="215"/>
      <c r="AI8" s="215"/>
      <c r="AJ8" s="215"/>
      <c r="AK8" s="216"/>
      <c r="AL8" s="24"/>
    </row>
    <row r="9" spans="1:38" ht="15.95" customHeight="1">
      <c r="A9" s="22"/>
      <c r="B9" s="191">
        <f t="shared" ref="B9:B49" si="0">B8+1</f>
        <v>3</v>
      </c>
      <c r="C9" s="191"/>
      <c r="D9" s="210" t="s">
        <v>726</v>
      </c>
      <c r="E9" s="210"/>
      <c r="F9" s="210"/>
      <c r="G9" s="210"/>
      <c r="H9" s="210"/>
      <c r="I9" s="210"/>
      <c r="J9" s="210"/>
      <c r="K9" s="211" t="s">
        <v>727</v>
      </c>
      <c r="L9" s="212"/>
      <c r="M9" s="212"/>
      <c r="N9" s="212"/>
      <c r="O9" s="212"/>
      <c r="P9" s="212"/>
      <c r="Q9" s="212"/>
      <c r="R9" s="213"/>
      <c r="S9" s="193" t="s">
        <v>646</v>
      </c>
      <c r="T9" s="193"/>
      <c r="U9" s="193"/>
      <c r="V9" s="193"/>
      <c r="W9" s="193"/>
      <c r="X9" s="193"/>
      <c r="Y9" s="193"/>
      <c r="Z9" s="214" t="s">
        <v>728</v>
      </c>
      <c r="AA9" s="215"/>
      <c r="AB9" s="215"/>
      <c r="AC9" s="215"/>
      <c r="AD9" s="215"/>
      <c r="AE9" s="215"/>
      <c r="AF9" s="215"/>
      <c r="AG9" s="215"/>
      <c r="AH9" s="215"/>
      <c r="AI9" s="215"/>
      <c r="AJ9" s="215"/>
      <c r="AK9" s="216"/>
      <c r="AL9" s="24"/>
    </row>
    <row r="10" spans="1:38" ht="15.95" customHeight="1">
      <c r="A10" s="22"/>
      <c r="B10" s="191">
        <f t="shared" si="0"/>
        <v>4</v>
      </c>
      <c r="C10" s="191"/>
      <c r="D10" s="210" t="s">
        <v>730</v>
      </c>
      <c r="E10" s="210"/>
      <c r="F10" s="210"/>
      <c r="G10" s="210"/>
      <c r="H10" s="210"/>
      <c r="I10" s="210"/>
      <c r="J10" s="210"/>
      <c r="K10" s="211" t="s">
        <v>731</v>
      </c>
      <c r="L10" s="212"/>
      <c r="M10" s="212"/>
      <c r="N10" s="212"/>
      <c r="O10" s="212"/>
      <c r="P10" s="212"/>
      <c r="Q10" s="212"/>
      <c r="R10" s="213"/>
      <c r="S10" s="193" t="s">
        <v>732</v>
      </c>
      <c r="T10" s="193"/>
      <c r="U10" s="193"/>
      <c r="V10" s="193"/>
      <c r="W10" s="193"/>
      <c r="X10" s="193"/>
      <c r="Y10" s="193"/>
      <c r="Z10" s="214"/>
      <c r="AA10" s="215"/>
      <c r="AB10" s="215"/>
      <c r="AC10" s="215"/>
      <c r="AD10" s="215"/>
      <c r="AE10" s="215"/>
      <c r="AF10" s="215"/>
      <c r="AG10" s="215"/>
      <c r="AH10" s="215"/>
      <c r="AI10" s="215"/>
      <c r="AJ10" s="215"/>
      <c r="AK10" s="216"/>
      <c r="AL10" s="24"/>
    </row>
    <row r="11" spans="1:38" ht="15.95" customHeight="1">
      <c r="A11" s="22"/>
      <c r="B11" s="191">
        <f t="shared" si="0"/>
        <v>5</v>
      </c>
      <c r="C11" s="191"/>
      <c r="D11" s="210"/>
      <c r="E11" s="210"/>
      <c r="F11" s="210"/>
      <c r="G11" s="210"/>
      <c r="H11" s="210"/>
      <c r="I11" s="210"/>
      <c r="J11" s="210"/>
      <c r="K11" s="211"/>
      <c r="L11" s="212"/>
      <c r="M11" s="212"/>
      <c r="N11" s="212"/>
      <c r="O11" s="212"/>
      <c r="P11" s="212"/>
      <c r="Q11" s="212"/>
      <c r="R11" s="213"/>
      <c r="S11" s="179"/>
      <c r="T11" s="180"/>
      <c r="U11" s="180"/>
      <c r="V11" s="180"/>
      <c r="W11" s="181"/>
      <c r="X11" s="193"/>
      <c r="Y11" s="193"/>
      <c r="Z11" s="214"/>
      <c r="AA11" s="215"/>
      <c r="AB11" s="215"/>
      <c r="AC11" s="215"/>
      <c r="AD11" s="215"/>
      <c r="AE11" s="215"/>
      <c r="AF11" s="215"/>
      <c r="AG11" s="215"/>
      <c r="AH11" s="215"/>
      <c r="AI11" s="215"/>
      <c r="AJ11" s="215"/>
      <c r="AK11" s="216"/>
      <c r="AL11" s="24"/>
    </row>
    <row r="12" spans="1:38" ht="15.95" customHeight="1">
      <c r="A12" s="22"/>
      <c r="B12" s="191">
        <f t="shared" si="0"/>
        <v>6</v>
      </c>
      <c r="C12" s="191"/>
      <c r="D12" s="195"/>
      <c r="E12" s="196"/>
      <c r="F12" s="196"/>
      <c r="G12" s="196"/>
      <c r="H12" s="196"/>
      <c r="I12" s="196"/>
      <c r="J12" s="197"/>
      <c r="K12" s="195"/>
      <c r="L12" s="196"/>
      <c r="M12" s="196"/>
      <c r="N12" s="196"/>
      <c r="O12" s="196"/>
      <c r="P12" s="196"/>
      <c r="Q12" s="196"/>
      <c r="R12" s="197"/>
      <c r="S12" s="179"/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7:J7" location="Enum定数!B96" display="ID"/>
  </hyperlinks>
  <pageMargins left="0.25" right="0.25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30" sqref="Z30:AK30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148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147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145</v>
      </c>
      <c r="E7" s="192"/>
      <c r="F7" s="192"/>
      <c r="G7" s="192"/>
      <c r="H7" s="192"/>
      <c r="I7" s="192"/>
      <c r="J7" s="192"/>
      <c r="K7" s="192" t="s">
        <v>146</v>
      </c>
      <c r="L7" s="192"/>
      <c r="M7" s="192"/>
      <c r="N7" s="192"/>
      <c r="O7" s="192"/>
      <c r="P7" s="192"/>
      <c r="Q7" s="192"/>
      <c r="R7" s="192"/>
      <c r="S7" s="193" t="s">
        <v>119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149</v>
      </c>
      <c r="E8" s="196"/>
      <c r="F8" s="196"/>
      <c r="G8" s="196"/>
      <c r="H8" s="196"/>
      <c r="I8" s="196"/>
      <c r="J8" s="197"/>
      <c r="K8" s="195" t="s">
        <v>150</v>
      </c>
      <c r="L8" s="196"/>
      <c r="M8" s="196"/>
      <c r="N8" s="196"/>
      <c r="O8" s="196"/>
      <c r="P8" s="196"/>
      <c r="Q8" s="196"/>
      <c r="R8" s="197"/>
      <c r="S8" s="193" t="s">
        <v>119</v>
      </c>
      <c r="T8" s="193"/>
      <c r="U8" s="193"/>
      <c r="V8" s="193"/>
      <c r="W8" s="193"/>
      <c r="X8" s="193" t="s">
        <v>22</v>
      </c>
      <c r="Y8" s="193"/>
      <c r="Z8" s="179" t="s">
        <v>155</v>
      </c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151</v>
      </c>
      <c r="E9" s="192"/>
      <c r="F9" s="192"/>
      <c r="G9" s="192"/>
      <c r="H9" s="192"/>
      <c r="I9" s="192"/>
      <c r="J9" s="192"/>
      <c r="K9" s="195" t="s">
        <v>152</v>
      </c>
      <c r="L9" s="196"/>
      <c r="M9" s="196"/>
      <c r="N9" s="196"/>
      <c r="O9" s="196"/>
      <c r="P9" s="196"/>
      <c r="Q9" s="196"/>
      <c r="R9" s="197"/>
      <c r="S9" s="193" t="s">
        <v>154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/>
      <c r="E10" s="192"/>
      <c r="F10" s="192"/>
      <c r="G10" s="192"/>
      <c r="H10" s="192"/>
      <c r="I10" s="192"/>
      <c r="J10" s="192"/>
      <c r="K10" s="195"/>
      <c r="L10" s="196"/>
      <c r="M10" s="196"/>
      <c r="N10" s="196"/>
      <c r="O10" s="196"/>
      <c r="P10" s="196"/>
      <c r="Q10" s="196"/>
      <c r="R10" s="197"/>
      <c r="S10" s="193"/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/>
      <c r="E11" s="196"/>
      <c r="F11" s="196"/>
      <c r="G11" s="196"/>
      <c r="H11" s="196"/>
      <c r="I11" s="196"/>
      <c r="J11" s="197"/>
      <c r="K11" s="195"/>
      <c r="L11" s="196"/>
      <c r="M11" s="196"/>
      <c r="N11" s="196"/>
      <c r="O11" s="196"/>
      <c r="P11" s="196"/>
      <c r="Q11" s="196"/>
      <c r="R11" s="197"/>
      <c r="S11" s="179"/>
      <c r="T11" s="180"/>
      <c r="U11" s="180"/>
      <c r="V11" s="180"/>
      <c r="W11" s="181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/>
      <c r="E12" s="196"/>
      <c r="F12" s="196"/>
      <c r="G12" s="196"/>
      <c r="H12" s="196"/>
      <c r="I12" s="196"/>
      <c r="J12" s="197"/>
      <c r="K12" s="195"/>
      <c r="L12" s="196"/>
      <c r="M12" s="196"/>
      <c r="N12" s="196"/>
      <c r="O12" s="196"/>
      <c r="P12" s="196"/>
      <c r="Q12" s="196"/>
      <c r="R12" s="197"/>
      <c r="S12" s="179"/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9" sqref="Z29:AK29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156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161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158</v>
      </c>
      <c r="E7" s="192"/>
      <c r="F7" s="192"/>
      <c r="G7" s="192"/>
      <c r="H7" s="192"/>
      <c r="I7" s="192"/>
      <c r="J7" s="192"/>
      <c r="K7" s="192" t="s">
        <v>162</v>
      </c>
      <c r="L7" s="192"/>
      <c r="M7" s="192"/>
      <c r="N7" s="192"/>
      <c r="O7" s="192"/>
      <c r="P7" s="192"/>
      <c r="Q7" s="192"/>
      <c r="R7" s="192"/>
      <c r="S7" s="193" t="s">
        <v>119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160</v>
      </c>
      <c r="E8" s="196"/>
      <c r="F8" s="196"/>
      <c r="G8" s="196"/>
      <c r="H8" s="196"/>
      <c r="I8" s="196"/>
      <c r="J8" s="197"/>
      <c r="K8" s="195" t="s">
        <v>163</v>
      </c>
      <c r="L8" s="196"/>
      <c r="M8" s="196"/>
      <c r="N8" s="196"/>
      <c r="O8" s="196"/>
      <c r="P8" s="196"/>
      <c r="Q8" s="196"/>
      <c r="R8" s="197"/>
      <c r="S8" s="193" t="s">
        <v>119</v>
      </c>
      <c r="T8" s="193"/>
      <c r="U8" s="193"/>
      <c r="V8" s="193"/>
      <c r="W8" s="193"/>
      <c r="X8" s="193" t="s">
        <v>22</v>
      </c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145</v>
      </c>
      <c r="E9" s="192"/>
      <c r="F9" s="192"/>
      <c r="G9" s="192"/>
      <c r="H9" s="192"/>
      <c r="I9" s="192"/>
      <c r="J9" s="192"/>
      <c r="K9" s="192" t="s">
        <v>146</v>
      </c>
      <c r="L9" s="192"/>
      <c r="M9" s="192"/>
      <c r="N9" s="192"/>
      <c r="O9" s="192"/>
      <c r="P9" s="192"/>
      <c r="Q9" s="192"/>
      <c r="R9" s="192"/>
      <c r="S9" s="193" t="s">
        <v>119</v>
      </c>
      <c r="T9" s="193"/>
      <c r="U9" s="193"/>
      <c r="V9" s="193"/>
      <c r="W9" s="193"/>
      <c r="X9" s="193" t="s">
        <v>22</v>
      </c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149</v>
      </c>
      <c r="E10" s="192"/>
      <c r="F10" s="192"/>
      <c r="G10" s="192"/>
      <c r="H10" s="192"/>
      <c r="I10" s="192"/>
      <c r="J10" s="192"/>
      <c r="K10" s="195" t="s">
        <v>150</v>
      </c>
      <c r="L10" s="196"/>
      <c r="M10" s="196"/>
      <c r="N10" s="196"/>
      <c r="O10" s="196"/>
      <c r="P10" s="196"/>
      <c r="Q10" s="196"/>
      <c r="R10" s="197"/>
      <c r="S10" s="193" t="s">
        <v>119</v>
      </c>
      <c r="T10" s="193"/>
      <c r="U10" s="193"/>
      <c r="V10" s="193"/>
      <c r="W10" s="193"/>
      <c r="X10" s="193" t="s">
        <v>22</v>
      </c>
      <c r="Y10" s="193"/>
      <c r="Z10" s="179" t="s">
        <v>155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151</v>
      </c>
      <c r="E11" s="196"/>
      <c r="F11" s="196"/>
      <c r="G11" s="196"/>
      <c r="H11" s="196"/>
      <c r="I11" s="196"/>
      <c r="J11" s="197"/>
      <c r="K11" s="195" t="s">
        <v>152</v>
      </c>
      <c r="L11" s="196"/>
      <c r="M11" s="196"/>
      <c r="N11" s="196"/>
      <c r="O11" s="196"/>
      <c r="P11" s="196"/>
      <c r="Q11" s="196"/>
      <c r="R11" s="197"/>
      <c r="S11" s="193" t="s">
        <v>154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/>
      <c r="E12" s="196"/>
      <c r="F12" s="196"/>
      <c r="G12" s="196"/>
      <c r="H12" s="196"/>
      <c r="I12" s="196"/>
      <c r="J12" s="197"/>
      <c r="K12" s="195"/>
      <c r="L12" s="196"/>
      <c r="M12" s="196"/>
      <c r="N12" s="196"/>
      <c r="O12" s="196"/>
      <c r="P12" s="196"/>
      <c r="Q12" s="196"/>
      <c r="R12" s="197"/>
      <c r="S12" s="179"/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9" sqref="Z29:AK29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245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116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118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37</v>
      </c>
      <c r="L8" s="196"/>
      <c r="M8" s="196"/>
      <c r="N8" s="196"/>
      <c r="O8" s="196"/>
      <c r="P8" s="196"/>
      <c r="Q8" s="196"/>
      <c r="R8" s="197"/>
      <c r="S8" s="179" t="s">
        <v>119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5" t="s">
        <v>26</v>
      </c>
      <c r="E9" s="196"/>
      <c r="F9" s="196"/>
      <c r="G9" s="196"/>
      <c r="H9" s="196"/>
      <c r="I9" s="196"/>
      <c r="J9" s="197"/>
      <c r="K9" s="195" t="s">
        <v>27</v>
      </c>
      <c r="L9" s="196"/>
      <c r="M9" s="196"/>
      <c r="N9" s="196"/>
      <c r="O9" s="196"/>
      <c r="P9" s="196"/>
      <c r="Q9" s="196"/>
      <c r="R9" s="197"/>
      <c r="S9" s="179" t="s">
        <v>25</v>
      </c>
      <c r="T9" s="180"/>
      <c r="U9" s="180"/>
      <c r="V9" s="180"/>
      <c r="W9" s="181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37" t="s">
        <v>120</v>
      </c>
      <c r="E10" s="38"/>
      <c r="F10" s="38"/>
      <c r="G10" s="38"/>
      <c r="H10" s="38"/>
      <c r="I10" s="38"/>
      <c r="J10" s="39"/>
      <c r="K10" s="37" t="s">
        <v>123</v>
      </c>
      <c r="L10" s="38"/>
      <c r="M10" s="38"/>
      <c r="N10" s="38"/>
      <c r="O10" s="38"/>
      <c r="P10" s="38"/>
      <c r="Q10" s="38"/>
      <c r="R10" s="39"/>
      <c r="S10" s="34" t="s">
        <v>126</v>
      </c>
      <c r="T10" s="35"/>
      <c r="U10" s="35"/>
      <c r="V10" s="35"/>
      <c r="W10" s="36"/>
      <c r="X10" s="193"/>
      <c r="Y10" s="193"/>
      <c r="Z10" s="179" t="s">
        <v>127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37" t="s">
        <v>121</v>
      </c>
      <c r="E11" s="38"/>
      <c r="F11" s="38"/>
      <c r="G11" s="38"/>
      <c r="H11" s="38"/>
      <c r="I11" s="38"/>
      <c r="J11" s="39"/>
      <c r="K11" s="37" t="s">
        <v>124</v>
      </c>
      <c r="L11" s="38"/>
      <c r="M11" s="38"/>
      <c r="N11" s="38"/>
      <c r="O11" s="38"/>
      <c r="P11" s="38"/>
      <c r="Q11" s="38"/>
      <c r="R11" s="39"/>
      <c r="S11" s="34" t="s">
        <v>115</v>
      </c>
      <c r="T11" s="35"/>
      <c r="U11" s="35"/>
      <c r="V11" s="35"/>
      <c r="W11" s="36"/>
      <c r="X11" s="193"/>
      <c r="Y11" s="193"/>
      <c r="Z11" s="34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6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122</v>
      </c>
      <c r="E12" s="196"/>
      <c r="F12" s="196"/>
      <c r="G12" s="196"/>
      <c r="H12" s="196"/>
      <c r="I12" s="196"/>
      <c r="J12" s="197"/>
      <c r="K12" s="195" t="s">
        <v>125</v>
      </c>
      <c r="L12" s="196"/>
      <c r="M12" s="196"/>
      <c r="N12" s="196"/>
      <c r="O12" s="196"/>
      <c r="P12" s="196"/>
      <c r="Q12" s="196"/>
      <c r="R12" s="197"/>
      <c r="S12" s="179" t="s">
        <v>126</v>
      </c>
      <c r="T12" s="180"/>
      <c r="U12" s="180"/>
      <c r="V12" s="180"/>
      <c r="W12" s="181"/>
      <c r="X12" s="193"/>
      <c r="Y12" s="193"/>
      <c r="Z12" s="179" t="s">
        <v>128</v>
      </c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5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X11:Y11"/>
    <mergeCell ref="B10:C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8" sqref="Z27:AK28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164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165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166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 t="s">
        <v>167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37</v>
      </c>
      <c r="L8" s="196"/>
      <c r="M8" s="196"/>
      <c r="N8" s="196"/>
      <c r="O8" s="196"/>
      <c r="P8" s="196"/>
      <c r="Q8" s="196"/>
      <c r="R8" s="197"/>
      <c r="S8" s="179" t="s">
        <v>168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169</v>
      </c>
      <c r="E9" s="192"/>
      <c r="F9" s="192"/>
      <c r="G9" s="192"/>
      <c r="H9" s="192"/>
      <c r="I9" s="192"/>
      <c r="J9" s="192"/>
      <c r="K9" s="195" t="s">
        <v>170</v>
      </c>
      <c r="L9" s="196"/>
      <c r="M9" s="196"/>
      <c r="N9" s="196"/>
      <c r="O9" s="196"/>
      <c r="P9" s="196"/>
      <c r="Q9" s="196"/>
      <c r="R9" s="197"/>
      <c r="S9" s="193" t="s">
        <v>649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171</v>
      </c>
      <c r="E10" s="192"/>
      <c r="F10" s="192"/>
      <c r="G10" s="192"/>
      <c r="H10" s="192"/>
      <c r="I10" s="192"/>
      <c r="J10" s="192"/>
      <c r="K10" s="195" t="s">
        <v>172</v>
      </c>
      <c r="L10" s="196"/>
      <c r="M10" s="196"/>
      <c r="N10" s="196"/>
      <c r="O10" s="196"/>
      <c r="P10" s="196"/>
      <c r="Q10" s="196"/>
      <c r="R10" s="197"/>
      <c r="S10" s="193" t="s">
        <v>174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176</v>
      </c>
      <c r="E11" s="196"/>
      <c r="F11" s="196"/>
      <c r="G11" s="196"/>
      <c r="H11" s="196"/>
      <c r="I11" s="196"/>
      <c r="J11" s="197"/>
      <c r="K11" s="211" t="s">
        <v>181</v>
      </c>
      <c r="L11" s="212"/>
      <c r="M11" s="212"/>
      <c r="N11" s="212"/>
      <c r="O11" s="212"/>
      <c r="P11" s="212"/>
      <c r="Q11" s="212"/>
      <c r="R11" s="213"/>
      <c r="S11" s="217" t="s">
        <v>188</v>
      </c>
      <c r="T11" s="217"/>
      <c r="U11" s="217"/>
      <c r="V11" s="217"/>
      <c r="W11" s="217"/>
      <c r="X11" s="193"/>
      <c r="Y11" s="193"/>
      <c r="Z11" s="198" t="s">
        <v>191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211" t="s">
        <v>177</v>
      </c>
      <c r="E12" s="212"/>
      <c r="F12" s="212"/>
      <c r="G12" s="212"/>
      <c r="H12" s="212"/>
      <c r="I12" s="212"/>
      <c r="J12" s="213"/>
      <c r="K12" s="211" t="s">
        <v>182</v>
      </c>
      <c r="L12" s="212"/>
      <c r="M12" s="212"/>
      <c r="N12" s="212"/>
      <c r="O12" s="212"/>
      <c r="P12" s="212"/>
      <c r="Q12" s="212"/>
      <c r="R12" s="213"/>
      <c r="S12" s="217" t="s">
        <v>189</v>
      </c>
      <c r="T12" s="217"/>
      <c r="U12" s="217"/>
      <c r="V12" s="217"/>
      <c r="W12" s="217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211" t="s">
        <v>178</v>
      </c>
      <c r="E13" s="212"/>
      <c r="F13" s="212"/>
      <c r="G13" s="212"/>
      <c r="H13" s="212"/>
      <c r="I13" s="212"/>
      <c r="J13" s="213"/>
      <c r="K13" s="211" t="s">
        <v>183</v>
      </c>
      <c r="L13" s="212"/>
      <c r="M13" s="212"/>
      <c r="N13" s="212"/>
      <c r="O13" s="212"/>
      <c r="P13" s="212"/>
      <c r="Q13" s="212"/>
      <c r="R13" s="213"/>
      <c r="S13" s="217" t="s">
        <v>115</v>
      </c>
      <c r="T13" s="217"/>
      <c r="U13" s="217"/>
      <c r="V13" s="217"/>
      <c r="W13" s="217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211" t="s">
        <v>179</v>
      </c>
      <c r="E14" s="212"/>
      <c r="F14" s="212"/>
      <c r="G14" s="212"/>
      <c r="H14" s="212"/>
      <c r="I14" s="212"/>
      <c r="J14" s="213"/>
      <c r="K14" s="211" t="s">
        <v>184</v>
      </c>
      <c r="L14" s="212"/>
      <c r="M14" s="212"/>
      <c r="N14" s="212"/>
      <c r="O14" s="212"/>
      <c r="P14" s="212"/>
      <c r="Q14" s="212"/>
      <c r="R14" s="213"/>
      <c r="S14" s="217" t="s">
        <v>115</v>
      </c>
      <c r="T14" s="217"/>
      <c r="U14" s="217"/>
      <c r="V14" s="217"/>
      <c r="W14" s="217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211" t="s">
        <v>180</v>
      </c>
      <c r="E15" s="212"/>
      <c r="F15" s="212"/>
      <c r="G15" s="212"/>
      <c r="H15" s="212"/>
      <c r="I15" s="212"/>
      <c r="J15" s="213"/>
      <c r="K15" s="211" t="s">
        <v>185</v>
      </c>
      <c r="L15" s="212"/>
      <c r="M15" s="212"/>
      <c r="N15" s="212"/>
      <c r="O15" s="212"/>
      <c r="P15" s="212"/>
      <c r="Q15" s="212"/>
      <c r="R15" s="213"/>
      <c r="S15" s="217" t="s">
        <v>190</v>
      </c>
      <c r="T15" s="217"/>
      <c r="U15" s="217"/>
      <c r="V15" s="217"/>
      <c r="W15" s="217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210" t="s">
        <v>29</v>
      </c>
      <c r="E16" s="210"/>
      <c r="F16" s="210"/>
      <c r="G16" s="210"/>
      <c r="H16" s="210"/>
      <c r="I16" s="210"/>
      <c r="J16" s="210"/>
      <c r="K16" s="211" t="s">
        <v>186</v>
      </c>
      <c r="L16" s="212"/>
      <c r="M16" s="212"/>
      <c r="N16" s="212"/>
      <c r="O16" s="212"/>
      <c r="P16" s="212"/>
      <c r="Q16" s="212"/>
      <c r="R16" s="213"/>
      <c r="S16" s="217" t="s">
        <v>188</v>
      </c>
      <c r="T16" s="217"/>
      <c r="U16" s="217"/>
      <c r="V16" s="217"/>
      <c r="W16" s="217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210" t="s">
        <v>101</v>
      </c>
      <c r="E17" s="210"/>
      <c r="F17" s="210"/>
      <c r="G17" s="210"/>
      <c r="H17" s="210"/>
      <c r="I17" s="210"/>
      <c r="J17" s="210"/>
      <c r="K17" s="211" t="s">
        <v>187</v>
      </c>
      <c r="L17" s="212"/>
      <c r="M17" s="212"/>
      <c r="N17" s="212"/>
      <c r="O17" s="212"/>
      <c r="P17" s="212"/>
      <c r="Q17" s="212"/>
      <c r="R17" s="213"/>
      <c r="S17" s="217" t="s">
        <v>188</v>
      </c>
      <c r="T17" s="217"/>
      <c r="U17" s="217"/>
      <c r="V17" s="217"/>
      <c r="W17" s="217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194</v>
      </c>
      <c r="E18" s="196"/>
      <c r="F18" s="196"/>
      <c r="G18" s="196"/>
      <c r="H18" s="196"/>
      <c r="I18" s="196"/>
      <c r="J18" s="197"/>
      <c r="K18" s="195" t="s">
        <v>192</v>
      </c>
      <c r="L18" s="196"/>
      <c r="M18" s="196"/>
      <c r="N18" s="196"/>
      <c r="O18" s="196"/>
      <c r="P18" s="196"/>
      <c r="Q18" s="196"/>
      <c r="R18" s="197"/>
      <c r="S18" s="179" t="s">
        <v>41</v>
      </c>
      <c r="T18" s="180"/>
      <c r="U18" s="180"/>
      <c r="V18" s="180"/>
      <c r="W18" s="181"/>
      <c r="X18" s="193"/>
      <c r="Y18" s="193"/>
      <c r="Z18" s="179" t="s">
        <v>193</v>
      </c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 t="s">
        <v>195</v>
      </c>
      <c r="E19" s="196"/>
      <c r="F19" s="196"/>
      <c r="G19" s="196"/>
      <c r="H19" s="196"/>
      <c r="I19" s="196"/>
      <c r="J19" s="197"/>
      <c r="K19" s="195" t="s">
        <v>196</v>
      </c>
      <c r="L19" s="196"/>
      <c r="M19" s="196"/>
      <c r="N19" s="196"/>
      <c r="O19" s="196"/>
      <c r="P19" s="196"/>
      <c r="Q19" s="196"/>
      <c r="R19" s="197"/>
      <c r="S19" s="179" t="s">
        <v>650</v>
      </c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 t="s">
        <v>197</v>
      </c>
      <c r="E20" s="196"/>
      <c r="F20" s="196"/>
      <c r="G20" s="196"/>
      <c r="H20" s="196"/>
      <c r="I20" s="196"/>
      <c r="J20" s="197"/>
      <c r="K20" s="195" t="s">
        <v>198</v>
      </c>
      <c r="L20" s="196"/>
      <c r="M20" s="196"/>
      <c r="N20" s="196"/>
      <c r="O20" s="196"/>
      <c r="P20" s="196"/>
      <c r="Q20" s="196"/>
      <c r="R20" s="197"/>
      <c r="S20" s="179" t="s">
        <v>651</v>
      </c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 t="s">
        <v>462</v>
      </c>
      <c r="E21" s="196"/>
      <c r="F21" s="196"/>
      <c r="G21" s="196"/>
      <c r="H21" s="196"/>
      <c r="I21" s="196"/>
      <c r="J21" s="197"/>
      <c r="K21" s="195" t="s">
        <v>199</v>
      </c>
      <c r="L21" s="196"/>
      <c r="M21" s="196"/>
      <c r="N21" s="196"/>
      <c r="O21" s="196"/>
      <c r="P21" s="196"/>
      <c r="Q21" s="196"/>
      <c r="R21" s="197"/>
      <c r="S21" s="179" t="s">
        <v>200</v>
      </c>
      <c r="T21" s="180"/>
      <c r="U21" s="180"/>
      <c r="V21" s="180"/>
      <c r="W21" s="181"/>
      <c r="X21" s="193"/>
      <c r="Y21" s="193"/>
      <c r="Z21" s="179" t="s">
        <v>201</v>
      </c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G4" sqref="G4:R4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233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222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223</v>
      </c>
      <c r="E7" s="192"/>
      <c r="F7" s="192"/>
      <c r="G7" s="192"/>
      <c r="H7" s="192"/>
      <c r="I7" s="192"/>
      <c r="J7" s="192"/>
      <c r="K7" s="192" t="s">
        <v>162</v>
      </c>
      <c r="L7" s="192"/>
      <c r="M7" s="192"/>
      <c r="N7" s="192"/>
      <c r="O7" s="192"/>
      <c r="P7" s="192"/>
      <c r="Q7" s="192"/>
      <c r="R7" s="192"/>
      <c r="S7" s="193" t="s">
        <v>225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224</v>
      </c>
      <c r="E8" s="196"/>
      <c r="F8" s="196"/>
      <c r="G8" s="196"/>
      <c r="H8" s="196"/>
      <c r="I8" s="196"/>
      <c r="J8" s="197"/>
      <c r="K8" s="195" t="s">
        <v>226</v>
      </c>
      <c r="L8" s="196"/>
      <c r="M8" s="196"/>
      <c r="N8" s="196"/>
      <c r="O8" s="196"/>
      <c r="P8" s="196"/>
      <c r="Q8" s="196"/>
      <c r="R8" s="197"/>
      <c r="S8" s="179" t="s">
        <v>41</v>
      </c>
      <c r="T8" s="180"/>
      <c r="U8" s="180"/>
      <c r="V8" s="180"/>
      <c r="W8" s="181"/>
      <c r="X8" s="193" t="s">
        <v>22</v>
      </c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31</v>
      </c>
      <c r="E9" s="192"/>
      <c r="F9" s="192"/>
      <c r="G9" s="192"/>
      <c r="H9" s="192"/>
      <c r="I9" s="192"/>
      <c r="J9" s="192"/>
      <c r="K9" s="195" t="s">
        <v>227</v>
      </c>
      <c r="L9" s="196"/>
      <c r="M9" s="196"/>
      <c r="N9" s="196"/>
      <c r="O9" s="196"/>
      <c r="P9" s="196"/>
      <c r="Q9" s="196"/>
      <c r="R9" s="197"/>
      <c r="S9" s="193" t="s">
        <v>228</v>
      </c>
      <c r="T9" s="193"/>
      <c r="U9" s="193"/>
      <c r="V9" s="193"/>
      <c r="W9" s="193"/>
      <c r="X9" s="193" t="s">
        <v>22</v>
      </c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229</v>
      </c>
      <c r="E10" s="192"/>
      <c r="F10" s="192"/>
      <c r="G10" s="192"/>
      <c r="H10" s="192"/>
      <c r="I10" s="192"/>
      <c r="J10" s="192"/>
      <c r="K10" s="195" t="s">
        <v>230</v>
      </c>
      <c r="L10" s="196"/>
      <c r="M10" s="196"/>
      <c r="N10" s="196"/>
      <c r="O10" s="196"/>
      <c r="P10" s="196"/>
      <c r="Q10" s="196"/>
      <c r="R10" s="197"/>
      <c r="S10" s="193" t="s">
        <v>225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231</v>
      </c>
      <c r="E11" s="196"/>
      <c r="F11" s="196"/>
      <c r="G11" s="196"/>
      <c r="H11" s="196"/>
      <c r="I11" s="196"/>
      <c r="J11" s="197"/>
      <c r="K11" s="195" t="s">
        <v>232</v>
      </c>
      <c r="L11" s="196"/>
      <c r="M11" s="196"/>
      <c r="N11" s="196"/>
      <c r="O11" s="196"/>
      <c r="P11" s="196"/>
      <c r="Q11" s="196"/>
      <c r="R11" s="197"/>
      <c r="S11" s="193" t="s">
        <v>225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/>
      <c r="E12" s="196"/>
      <c r="F12" s="196"/>
      <c r="G12" s="196"/>
      <c r="H12" s="196"/>
      <c r="I12" s="196"/>
      <c r="J12" s="197"/>
      <c r="K12" s="195"/>
      <c r="L12" s="196"/>
      <c r="M12" s="196"/>
      <c r="N12" s="196"/>
      <c r="O12" s="196"/>
      <c r="P12" s="196"/>
      <c r="Q12" s="196"/>
      <c r="R12" s="197"/>
      <c r="S12" s="179"/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/>
      <c r="E13" s="196"/>
      <c r="F13" s="196"/>
      <c r="G13" s="196"/>
      <c r="H13" s="196"/>
      <c r="I13" s="196"/>
      <c r="J13" s="197"/>
      <c r="K13" s="195"/>
      <c r="L13" s="196"/>
      <c r="M13" s="196"/>
      <c r="N13" s="196"/>
      <c r="O13" s="196"/>
      <c r="P13" s="196"/>
      <c r="Q13" s="196"/>
      <c r="R13" s="197"/>
      <c r="S13" s="179"/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AU30" sqref="AU30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203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215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210" t="s">
        <v>157</v>
      </c>
      <c r="E7" s="210"/>
      <c r="F7" s="210"/>
      <c r="G7" s="210" t="s">
        <v>202</v>
      </c>
      <c r="H7" s="210"/>
      <c r="I7" s="210"/>
      <c r="J7" s="210"/>
      <c r="K7" s="192" t="s">
        <v>162</v>
      </c>
      <c r="L7" s="192"/>
      <c r="M7" s="192"/>
      <c r="N7" s="192"/>
      <c r="O7" s="192"/>
      <c r="P7" s="192"/>
      <c r="Q7" s="192"/>
      <c r="R7" s="192"/>
      <c r="S7" s="193" t="s">
        <v>119</v>
      </c>
      <c r="T7" s="193"/>
      <c r="U7" s="193"/>
      <c r="V7" s="193"/>
      <c r="W7" s="193"/>
      <c r="X7" s="193" t="s">
        <v>22</v>
      </c>
      <c r="Y7" s="193"/>
      <c r="Z7" s="194" t="s">
        <v>216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210" t="s">
        <v>159</v>
      </c>
      <c r="E8" s="210"/>
      <c r="F8" s="210"/>
      <c r="G8" s="210" t="s">
        <v>202</v>
      </c>
      <c r="H8" s="210"/>
      <c r="I8" s="210"/>
      <c r="J8" s="210"/>
      <c r="K8" s="195" t="s">
        <v>163</v>
      </c>
      <c r="L8" s="196"/>
      <c r="M8" s="196"/>
      <c r="N8" s="196"/>
      <c r="O8" s="196"/>
      <c r="P8" s="196"/>
      <c r="Q8" s="196"/>
      <c r="R8" s="197"/>
      <c r="S8" s="193" t="s">
        <v>119</v>
      </c>
      <c r="T8" s="193"/>
      <c r="U8" s="193"/>
      <c r="V8" s="193"/>
      <c r="W8" s="193"/>
      <c r="X8" s="193" t="s">
        <v>22</v>
      </c>
      <c r="Y8" s="193"/>
      <c r="Z8" s="179" t="s">
        <v>217</v>
      </c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210" t="s">
        <v>205</v>
      </c>
      <c r="E9" s="210"/>
      <c r="F9" s="210"/>
      <c r="G9" s="210" t="s">
        <v>202</v>
      </c>
      <c r="H9" s="210"/>
      <c r="I9" s="210"/>
      <c r="J9" s="210"/>
      <c r="K9" s="195" t="s">
        <v>238</v>
      </c>
      <c r="L9" s="196"/>
      <c r="M9" s="196"/>
      <c r="N9" s="196"/>
      <c r="O9" s="196"/>
      <c r="P9" s="196"/>
      <c r="Q9" s="196"/>
      <c r="R9" s="197"/>
      <c r="S9" s="193" t="s">
        <v>140</v>
      </c>
      <c r="T9" s="193"/>
      <c r="U9" s="193"/>
      <c r="V9" s="193"/>
      <c r="W9" s="193"/>
      <c r="X9" s="193" t="s">
        <v>22</v>
      </c>
      <c r="Y9" s="193"/>
      <c r="Z9" s="179" t="s">
        <v>239</v>
      </c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210" t="s">
        <v>23</v>
      </c>
      <c r="E10" s="210"/>
      <c r="F10" s="210"/>
      <c r="G10" s="210" t="s">
        <v>202</v>
      </c>
      <c r="H10" s="210"/>
      <c r="I10" s="210"/>
      <c r="J10" s="210"/>
      <c r="K10" s="195" t="s">
        <v>31</v>
      </c>
      <c r="L10" s="196"/>
      <c r="M10" s="196"/>
      <c r="N10" s="196"/>
      <c r="O10" s="196"/>
      <c r="P10" s="196"/>
      <c r="Q10" s="196"/>
      <c r="R10" s="197"/>
      <c r="S10" s="193" t="s">
        <v>35</v>
      </c>
      <c r="T10" s="193"/>
      <c r="U10" s="193"/>
      <c r="V10" s="193"/>
      <c r="W10" s="193"/>
      <c r="X10" s="193" t="s">
        <v>22</v>
      </c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210" t="s">
        <v>206</v>
      </c>
      <c r="E11" s="210"/>
      <c r="F11" s="210"/>
      <c r="G11" s="210" t="s">
        <v>202</v>
      </c>
      <c r="H11" s="210"/>
      <c r="I11" s="210"/>
      <c r="J11" s="210"/>
      <c r="K11" s="195" t="s">
        <v>230</v>
      </c>
      <c r="L11" s="196"/>
      <c r="M11" s="196"/>
      <c r="N11" s="196"/>
      <c r="O11" s="196"/>
      <c r="P11" s="196"/>
      <c r="Q11" s="196"/>
      <c r="R11" s="197"/>
      <c r="S11" s="193" t="s">
        <v>210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210" t="s">
        <v>207</v>
      </c>
      <c r="E12" s="210"/>
      <c r="F12" s="210"/>
      <c r="G12" s="210"/>
      <c r="H12" s="210"/>
      <c r="I12" s="210"/>
      <c r="J12" s="210"/>
      <c r="K12" s="195" t="s">
        <v>237</v>
      </c>
      <c r="L12" s="196"/>
      <c r="M12" s="196"/>
      <c r="N12" s="196"/>
      <c r="O12" s="196"/>
      <c r="P12" s="196"/>
      <c r="Q12" s="196"/>
      <c r="R12" s="197"/>
      <c r="S12" s="179" t="s">
        <v>211</v>
      </c>
      <c r="T12" s="180"/>
      <c r="U12" s="180"/>
      <c r="V12" s="180"/>
      <c r="W12" s="181"/>
      <c r="X12" s="193"/>
      <c r="Y12" s="193"/>
      <c r="Z12" s="179" t="s">
        <v>214</v>
      </c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210" t="s">
        <v>208</v>
      </c>
      <c r="E13" s="210"/>
      <c r="F13" s="210"/>
      <c r="G13" s="210"/>
      <c r="H13" s="210"/>
      <c r="I13" s="210"/>
      <c r="J13" s="210"/>
      <c r="K13" s="195" t="s">
        <v>236</v>
      </c>
      <c r="L13" s="196"/>
      <c r="M13" s="196"/>
      <c r="N13" s="196"/>
      <c r="O13" s="196"/>
      <c r="P13" s="196"/>
      <c r="Q13" s="196"/>
      <c r="R13" s="197"/>
      <c r="S13" s="179" t="s">
        <v>154</v>
      </c>
      <c r="T13" s="180"/>
      <c r="U13" s="180"/>
      <c r="V13" s="180"/>
      <c r="W13" s="181"/>
      <c r="X13" s="193"/>
      <c r="Y13" s="193"/>
      <c r="Z13" s="179" t="s">
        <v>213</v>
      </c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210" t="s">
        <v>209</v>
      </c>
      <c r="E14" s="210"/>
      <c r="F14" s="210"/>
      <c r="G14" s="210"/>
      <c r="H14" s="210"/>
      <c r="I14" s="210"/>
      <c r="J14" s="210"/>
      <c r="K14" s="195" t="s">
        <v>235</v>
      </c>
      <c r="L14" s="196"/>
      <c r="M14" s="196"/>
      <c r="N14" s="196"/>
      <c r="O14" s="196"/>
      <c r="P14" s="196"/>
      <c r="Q14" s="196"/>
      <c r="R14" s="197"/>
      <c r="S14" s="179" t="s">
        <v>212</v>
      </c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26</v>
      </c>
      <c r="E15" s="196"/>
      <c r="F15" s="196"/>
      <c r="G15" s="196"/>
      <c r="H15" s="196"/>
      <c r="I15" s="196"/>
      <c r="J15" s="197"/>
      <c r="K15" s="195" t="s">
        <v>27</v>
      </c>
      <c r="L15" s="196"/>
      <c r="M15" s="196"/>
      <c r="N15" s="196"/>
      <c r="O15" s="196"/>
      <c r="P15" s="196"/>
      <c r="Q15" s="196"/>
      <c r="R15" s="197"/>
      <c r="S15" s="179" t="s">
        <v>25</v>
      </c>
      <c r="T15" s="180"/>
      <c r="U15" s="180"/>
      <c r="V15" s="180"/>
      <c r="W15" s="181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43" t="s">
        <v>120</v>
      </c>
      <c r="E16" s="44"/>
      <c r="F16" s="44"/>
      <c r="G16" s="44"/>
      <c r="H16" s="44"/>
      <c r="I16" s="44"/>
      <c r="J16" s="45"/>
      <c r="K16" s="43" t="s">
        <v>123</v>
      </c>
      <c r="L16" s="44"/>
      <c r="M16" s="44"/>
      <c r="N16" s="44"/>
      <c r="O16" s="44"/>
      <c r="P16" s="44"/>
      <c r="Q16" s="44"/>
      <c r="R16" s="45"/>
      <c r="S16" s="40" t="s">
        <v>126</v>
      </c>
      <c r="T16" s="41"/>
      <c r="U16" s="41"/>
      <c r="V16" s="41"/>
      <c r="W16" s="42"/>
      <c r="X16" s="193"/>
      <c r="Y16" s="193"/>
      <c r="Z16" s="179" t="s">
        <v>127</v>
      </c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1"/>
      <c r="AL16" s="24"/>
    </row>
    <row r="17" spans="1:38" ht="15.95" customHeight="1">
      <c r="A17" s="22"/>
      <c r="B17" s="191">
        <f t="shared" si="0"/>
        <v>11</v>
      </c>
      <c r="C17" s="191"/>
      <c r="D17" s="43" t="s">
        <v>121</v>
      </c>
      <c r="E17" s="44"/>
      <c r="F17" s="44"/>
      <c r="G17" s="44"/>
      <c r="H17" s="44"/>
      <c r="I17" s="44"/>
      <c r="J17" s="45"/>
      <c r="K17" s="43" t="s">
        <v>124</v>
      </c>
      <c r="L17" s="44"/>
      <c r="M17" s="44"/>
      <c r="N17" s="44"/>
      <c r="O17" s="44"/>
      <c r="P17" s="44"/>
      <c r="Q17" s="44"/>
      <c r="R17" s="45"/>
      <c r="S17" s="40" t="s">
        <v>115</v>
      </c>
      <c r="T17" s="41"/>
      <c r="U17" s="41"/>
      <c r="V17" s="41"/>
      <c r="W17" s="42"/>
      <c r="X17" s="193"/>
      <c r="Y17" s="193"/>
      <c r="Z17" s="40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2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122</v>
      </c>
      <c r="E18" s="196"/>
      <c r="F18" s="196"/>
      <c r="G18" s="196"/>
      <c r="H18" s="196"/>
      <c r="I18" s="196"/>
      <c r="J18" s="197"/>
      <c r="K18" s="195" t="s">
        <v>125</v>
      </c>
      <c r="L18" s="196"/>
      <c r="M18" s="196"/>
      <c r="N18" s="196"/>
      <c r="O18" s="196"/>
      <c r="P18" s="196"/>
      <c r="Q18" s="196"/>
      <c r="R18" s="197"/>
      <c r="S18" s="179" t="s">
        <v>126</v>
      </c>
      <c r="T18" s="180"/>
      <c r="U18" s="180"/>
      <c r="V18" s="180"/>
      <c r="W18" s="181"/>
      <c r="X18" s="193"/>
      <c r="Y18" s="193"/>
      <c r="Z18" s="179" t="s">
        <v>128</v>
      </c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5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X17:Y17"/>
    <mergeCell ref="B16:C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6" sqref="Z26:AK26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218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215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210" t="s">
        <v>157</v>
      </c>
      <c r="E7" s="210"/>
      <c r="F7" s="210"/>
      <c r="G7" s="210" t="s">
        <v>202</v>
      </c>
      <c r="H7" s="210"/>
      <c r="I7" s="210"/>
      <c r="J7" s="210"/>
      <c r="K7" s="192" t="s">
        <v>162</v>
      </c>
      <c r="L7" s="192"/>
      <c r="M7" s="192"/>
      <c r="N7" s="192"/>
      <c r="O7" s="192"/>
      <c r="P7" s="192"/>
      <c r="Q7" s="192"/>
      <c r="R7" s="192"/>
      <c r="S7" s="193" t="s">
        <v>119</v>
      </c>
      <c r="T7" s="193"/>
      <c r="U7" s="193"/>
      <c r="V7" s="193"/>
      <c r="W7" s="193"/>
      <c r="X7" s="193" t="s">
        <v>22</v>
      </c>
      <c r="Y7" s="193"/>
      <c r="Z7" s="194" t="s">
        <v>216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210" t="s">
        <v>159</v>
      </c>
      <c r="E8" s="210"/>
      <c r="F8" s="210"/>
      <c r="G8" s="210" t="s">
        <v>202</v>
      </c>
      <c r="H8" s="210"/>
      <c r="I8" s="210"/>
      <c r="J8" s="210"/>
      <c r="K8" s="195" t="s">
        <v>163</v>
      </c>
      <c r="L8" s="196"/>
      <c r="M8" s="196"/>
      <c r="N8" s="196"/>
      <c r="O8" s="196"/>
      <c r="P8" s="196"/>
      <c r="Q8" s="196"/>
      <c r="R8" s="197"/>
      <c r="S8" s="193" t="s">
        <v>119</v>
      </c>
      <c r="T8" s="193"/>
      <c r="U8" s="193"/>
      <c r="V8" s="193"/>
      <c r="W8" s="193"/>
      <c r="X8" s="193" t="s">
        <v>22</v>
      </c>
      <c r="Y8" s="193"/>
      <c r="Z8" s="179" t="s">
        <v>217</v>
      </c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210" t="s">
        <v>205</v>
      </c>
      <c r="E9" s="210"/>
      <c r="F9" s="210"/>
      <c r="G9" s="210" t="s">
        <v>202</v>
      </c>
      <c r="H9" s="210"/>
      <c r="I9" s="210"/>
      <c r="J9" s="210"/>
      <c r="K9" s="195" t="s">
        <v>238</v>
      </c>
      <c r="L9" s="196"/>
      <c r="M9" s="196"/>
      <c r="N9" s="196"/>
      <c r="O9" s="196"/>
      <c r="P9" s="196"/>
      <c r="Q9" s="196"/>
      <c r="R9" s="197"/>
      <c r="S9" s="193" t="s">
        <v>140</v>
      </c>
      <c r="T9" s="193"/>
      <c r="U9" s="193"/>
      <c r="V9" s="193"/>
      <c r="W9" s="193"/>
      <c r="X9" s="193" t="s">
        <v>22</v>
      </c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>B9+1</f>
        <v>4</v>
      </c>
      <c r="C10" s="191"/>
      <c r="D10" s="210" t="s">
        <v>219</v>
      </c>
      <c r="E10" s="210"/>
      <c r="F10" s="210"/>
      <c r="G10" s="210" t="s">
        <v>202</v>
      </c>
      <c r="H10" s="210"/>
      <c r="I10" s="210"/>
      <c r="J10" s="210"/>
      <c r="K10" s="195" t="s">
        <v>240</v>
      </c>
      <c r="L10" s="196"/>
      <c r="M10" s="196"/>
      <c r="N10" s="196"/>
      <c r="O10" s="196"/>
      <c r="P10" s="196"/>
      <c r="Q10" s="196"/>
      <c r="R10" s="197"/>
      <c r="S10" s="193" t="s">
        <v>35</v>
      </c>
      <c r="T10" s="193"/>
      <c r="U10" s="193"/>
      <c r="V10" s="193"/>
      <c r="W10" s="193"/>
      <c r="X10" s="193" t="s">
        <v>22</v>
      </c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>B10+1</f>
        <v>5</v>
      </c>
      <c r="C11" s="191"/>
      <c r="D11" s="210" t="s">
        <v>23</v>
      </c>
      <c r="E11" s="210"/>
      <c r="F11" s="210"/>
      <c r="G11" s="210" t="s">
        <v>202</v>
      </c>
      <c r="H11" s="210"/>
      <c r="I11" s="210"/>
      <c r="J11" s="210"/>
      <c r="K11" s="195" t="s">
        <v>241</v>
      </c>
      <c r="L11" s="196"/>
      <c r="M11" s="196"/>
      <c r="N11" s="196"/>
      <c r="O11" s="196"/>
      <c r="P11" s="196"/>
      <c r="Q11" s="196"/>
      <c r="R11" s="197"/>
      <c r="S11" s="193" t="s">
        <v>35</v>
      </c>
      <c r="T11" s="193"/>
      <c r="U11" s="193"/>
      <c r="V11" s="193"/>
      <c r="W11" s="193"/>
      <c r="X11" s="193" t="s">
        <v>22</v>
      </c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210" t="s">
        <v>206</v>
      </c>
      <c r="E12" s="210"/>
      <c r="F12" s="210"/>
      <c r="G12" s="210" t="s">
        <v>202</v>
      </c>
      <c r="H12" s="210"/>
      <c r="I12" s="210"/>
      <c r="J12" s="210"/>
      <c r="K12" s="195" t="s">
        <v>230</v>
      </c>
      <c r="L12" s="196"/>
      <c r="M12" s="196"/>
      <c r="N12" s="196"/>
      <c r="O12" s="196"/>
      <c r="P12" s="196"/>
      <c r="Q12" s="196"/>
      <c r="R12" s="197"/>
      <c r="S12" s="193" t="s">
        <v>210</v>
      </c>
      <c r="T12" s="193"/>
      <c r="U12" s="193"/>
      <c r="V12" s="193"/>
      <c r="W12" s="193"/>
      <c r="X12" s="193"/>
      <c r="Y12" s="193"/>
      <c r="Z12" s="198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210" t="s">
        <v>220</v>
      </c>
      <c r="E13" s="210"/>
      <c r="F13" s="210"/>
      <c r="G13" s="210"/>
      <c r="H13" s="210"/>
      <c r="I13" s="210"/>
      <c r="J13" s="210"/>
      <c r="K13" s="195" t="s">
        <v>242</v>
      </c>
      <c r="L13" s="196"/>
      <c r="M13" s="196"/>
      <c r="N13" s="196"/>
      <c r="O13" s="196"/>
      <c r="P13" s="196"/>
      <c r="Q13" s="196"/>
      <c r="R13" s="197"/>
      <c r="S13" s="179" t="s">
        <v>221</v>
      </c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210" t="s">
        <v>209</v>
      </c>
      <c r="E14" s="210"/>
      <c r="F14" s="210"/>
      <c r="G14" s="210"/>
      <c r="H14" s="210"/>
      <c r="I14" s="210"/>
      <c r="J14" s="210"/>
      <c r="K14" s="195" t="s">
        <v>243</v>
      </c>
      <c r="L14" s="196"/>
      <c r="M14" s="196"/>
      <c r="N14" s="196"/>
      <c r="O14" s="196"/>
      <c r="P14" s="196"/>
      <c r="Q14" s="196"/>
      <c r="R14" s="197"/>
      <c r="S14" s="179" t="s">
        <v>212</v>
      </c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210"/>
      <c r="E15" s="210"/>
      <c r="F15" s="210"/>
      <c r="G15" s="210"/>
      <c r="H15" s="210"/>
      <c r="I15" s="210"/>
      <c r="J15" s="210"/>
      <c r="K15" s="195"/>
      <c r="L15" s="196"/>
      <c r="M15" s="196"/>
      <c r="N15" s="196"/>
      <c r="O15" s="196"/>
      <c r="P15" s="196"/>
      <c r="Q15" s="196"/>
      <c r="R15" s="197"/>
      <c r="S15" s="179"/>
      <c r="T15" s="180"/>
      <c r="U15" s="180"/>
      <c r="V15" s="180"/>
      <c r="W15" s="181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/>
      <c r="E16" s="192"/>
      <c r="F16" s="192"/>
      <c r="G16" s="192"/>
      <c r="H16" s="192"/>
      <c r="I16" s="192"/>
      <c r="J16" s="192"/>
      <c r="K16" s="195"/>
      <c r="L16" s="196"/>
      <c r="M16" s="196"/>
      <c r="N16" s="196"/>
      <c r="O16" s="196"/>
      <c r="P16" s="196"/>
      <c r="Q16" s="196"/>
      <c r="R16" s="197"/>
      <c r="S16" s="193"/>
      <c r="T16" s="193"/>
      <c r="U16" s="193"/>
      <c r="V16" s="193"/>
      <c r="W16" s="193"/>
      <c r="X16" s="193"/>
      <c r="Y16" s="193"/>
      <c r="Z16" s="179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9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98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5"/>
      <c r="E26" s="196"/>
      <c r="F26" s="196"/>
      <c r="G26" s="196"/>
      <c r="H26" s="196"/>
      <c r="I26" s="196"/>
      <c r="J26" s="197"/>
      <c r="K26" s="195"/>
      <c r="L26" s="196"/>
      <c r="M26" s="196"/>
      <c r="N26" s="196"/>
      <c r="O26" s="196"/>
      <c r="P26" s="196"/>
      <c r="Q26" s="196"/>
      <c r="R26" s="197"/>
      <c r="S26" s="179"/>
      <c r="T26" s="180"/>
      <c r="U26" s="180"/>
      <c r="V26" s="180"/>
      <c r="W26" s="181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93"/>
      <c r="T27" s="193"/>
      <c r="U27" s="193"/>
      <c r="V27" s="193"/>
      <c r="W27" s="193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79"/>
      <c r="T28" s="180"/>
      <c r="U28" s="180"/>
      <c r="V28" s="180"/>
      <c r="W28" s="181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192"/>
      <c r="E30" s="192"/>
      <c r="F30" s="192"/>
      <c r="G30" s="192"/>
      <c r="H30" s="192"/>
      <c r="I30" s="192"/>
      <c r="J30" s="192"/>
      <c r="K30" s="195"/>
      <c r="L30" s="196"/>
      <c r="M30" s="196"/>
      <c r="N30" s="196"/>
      <c r="O30" s="196"/>
      <c r="P30" s="196"/>
      <c r="Q30" s="196"/>
      <c r="R30" s="197"/>
      <c r="S30" s="193"/>
      <c r="T30" s="193"/>
      <c r="U30" s="193"/>
      <c r="V30" s="193"/>
      <c r="W30" s="193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202"/>
      <c r="E32" s="202"/>
      <c r="F32" s="202"/>
      <c r="G32" s="202"/>
      <c r="H32" s="202"/>
      <c r="I32" s="202"/>
      <c r="J32" s="202"/>
      <c r="K32" s="203"/>
      <c r="L32" s="204"/>
      <c r="M32" s="204"/>
      <c r="N32" s="204"/>
      <c r="O32" s="204"/>
      <c r="P32" s="204"/>
      <c r="Q32" s="204"/>
      <c r="R32" s="205"/>
      <c r="S32" s="206"/>
      <c r="T32" s="206"/>
      <c r="U32" s="206"/>
      <c r="V32" s="206"/>
      <c r="W32" s="206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9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75" customHeight="1">
      <c r="A49" s="22"/>
      <c r="B49" s="191">
        <f t="shared" si="0"/>
        <v>43</v>
      </c>
      <c r="C49" s="191"/>
      <c r="D49" s="192"/>
      <c r="E49" s="192"/>
      <c r="F49" s="192"/>
      <c r="G49" s="192"/>
      <c r="H49" s="192"/>
      <c r="I49" s="192"/>
      <c r="J49" s="192"/>
      <c r="K49" s="195"/>
      <c r="L49" s="196"/>
      <c r="M49" s="196"/>
      <c r="N49" s="196"/>
      <c r="O49" s="196"/>
      <c r="P49" s="196"/>
      <c r="Q49" s="196"/>
      <c r="R49" s="197"/>
      <c r="S49" s="193"/>
      <c r="T49" s="193"/>
      <c r="U49" s="193"/>
      <c r="V49" s="193"/>
      <c r="W49" s="193"/>
      <c r="X49" s="193"/>
      <c r="Y49" s="193"/>
      <c r="Z49" s="179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1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82">
    <mergeCell ref="B10:C10"/>
    <mergeCell ref="D10:J10"/>
    <mergeCell ref="K10:R10"/>
    <mergeCell ref="S10:W10"/>
    <mergeCell ref="X10:Y10"/>
    <mergeCell ref="Z10:AK10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D10" sqref="D10:J10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246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247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23</v>
      </c>
      <c r="L7" s="192"/>
      <c r="M7" s="192"/>
      <c r="N7" s="192"/>
      <c r="O7" s="192"/>
      <c r="P7" s="192"/>
      <c r="Q7" s="192"/>
      <c r="R7" s="192"/>
      <c r="S7" s="193" t="s">
        <v>173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206</v>
      </c>
      <c r="E8" s="192"/>
      <c r="F8" s="192"/>
      <c r="G8" s="192"/>
      <c r="H8" s="192"/>
      <c r="I8" s="192"/>
      <c r="J8" s="192"/>
      <c r="K8" s="195" t="s">
        <v>81</v>
      </c>
      <c r="L8" s="196"/>
      <c r="M8" s="196"/>
      <c r="N8" s="196"/>
      <c r="O8" s="196"/>
      <c r="P8" s="196"/>
      <c r="Q8" s="196"/>
      <c r="R8" s="197"/>
      <c r="S8" s="193" t="s">
        <v>115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248</v>
      </c>
      <c r="E9" s="192"/>
      <c r="F9" s="192"/>
      <c r="G9" s="192"/>
      <c r="H9" s="192"/>
      <c r="I9" s="192"/>
      <c r="J9" s="192"/>
      <c r="K9" s="195" t="s">
        <v>262</v>
      </c>
      <c r="L9" s="196"/>
      <c r="M9" s="196"/>
      <c r="N9" s="196"/>
      <c r="O9" s="196"/>
      <c r="P9" s="196"/>
      <c r="Q9" s="196"/>
      <c r="R9" s="197"/>
      <c r="S9" s="193" t="s">
        <v>271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219" t="s">
        <v>249</v>
      </c>
      <c r="E10" s="219"/>
      <c r="F10" s="219"/>
      <c r="G10" s="219"/>
      <c r="H10" s="219"/>
      <c r="I10" s="219"/>
      <c r="J10" s="219"/>
      <c r="K10" s="195" t="s">
        <v>2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2" t="s">
        <v>250</v>
      </c>
      <c r="E11" s="192"/>
      <c r="F11" s="192"/>
      <c r="G11" s="192"/>
      <c r="H11" s="192"/>
      <c r="I11" s="192"/>
      <c r="J11" s="192"/>
      <c r="K11" s="195" t="s">
        <v>263</v>
      </c>
      <c r="L11" s="196"/>
      <c r="M11" s="196"/>
      <c r="N11" s="196"/>
      <c r="O11" s="196"/>
      <c r="P11" s="196"/>
      <c r="Q11" s="196"/>
      <c r="R11" s="197"/>
      <c r="S11" s="193" t="s">
        <v>173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219" t="s">
        <v>251</v>
      </c>
      <c r="E12" s="219"/>
      <c r="F12" s="219"/>
      <c r="G12" s="219"/>
      <c r="H12" s="219"/>
      <c r="I12" s="219"/>
      <c r="J12" s="219"/>
      <c r="K12" s="195" t="s">
        <v>264</v>
      </c>
      <c r="L12" s="196"/>
      <c r="M12" s="196"/>
      <c r="N12" s="196"/>
      <c r="O12" s="196"/>
      <c r="P12" s="196"/>
      <c r="Q12" s="196"/>
      <c r="R12" s="197"/>
      <c r="S12" s="193" t="s">
        <v>272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219" t="s">
        <v>252</v>
      </c>
      <c r="E13" s="219"/>
      <c r="F13" s="219"/>
      <c r="G13" s="219"/>
      <c r="H13" s="219"/>
      <c r="I13" s="219"/>
      <c r="J13" s="219"/>
      <c r="K13" s="195" t="s">
        <v>264</v>
      </c>
      <c r="L13" s="196"/>
      <c r="M13" s="196"/>
      <c r="N13" s="196"/>
      <c r="O13" s="196"/>
      <c r="P13" s="196"/>
      <c r="Q13" s="196"/>
      <c r="R13" s="197"/>
      <c r="S13" s="193" t="s">
        <v>272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2" t="s">
        <v>253</v>
      </c>
      <c r="E14" s="192"/>
      <c r="F14" s="192"/>
      <c r="G14" s="192"/>
      <c r="H14" s="192"/>
      <c r="I14" s="192"/>
      <c r="J14" s="192"/>
      <c r="K14" s="195" t="s">
        <v>265</v>
      </c>
      <c r="L14" s="196"/>
      <c r="M14" s="196"/>
      <c r="N14" s="196"/>
      <c r="O14" s="196"/>
      <c r="P14" s="196"/>
      <c r="Q14" s="196"/>
      <c r="R14" s="197"/>
      <c r="S14" s="193" t="s">
        <v>126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254</v>
      </c>
      <c r="E15" s="192"/>
      <c r="F15" s="192"/>
      <c r="G15" s="192"/>
      <c r="H15" s="192"/>
      <c r="I15" s="192"/>
      <c r="J15" s="192"/>
      <c r="K15" s="195" t="s">
        <v>266</v>
      </c>
      <c r="L15" s="196"/>
      <c r="M15" s="196"/>
      <c r="N15" s="196"/>
      <c r="O15" s="196"/>
      <c r="P15" s="196"/>
      <c r="Q15" s="196"/>
      <c r="R15" s="197"/>
      <c r="S15" s="193" t="s">
        <v>273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 t="s">
        <v>255</v>
      </c>
      <c r="E16" s="192"/>
      <c r="F16" s="192"/>
      <c r="G16" s="192"/>
      <c r="H16" s="192"/>
      <c r="I16" s="192"/>
      <c r="J16" s="192"/>
      <c r="K16" s="195" t="s">
        <v>267</v>
      </c>
      <c r="L16" s="196"/>
      <c r="M16" s="196"/>
      <c r="N16" s="196"/>
      <c r="O16" s="196"/>
      <c r="P16" s="196"/>
      <c r="Q16" s="196"/>
      <c r="R16" s="197"/>
      <c r="S16" s="193" t="s">
        <v>115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256</v>
      </c>
      <c r="E17" s="192"/>
      <c r="F17" s="192"/>
      <c r="G17" s="192"/>
      <c r="H17" s="192"/>
      <c r="I17" s="192"/>
      <c r="J17" s="192"/>
      <c r="K17" s="195" t="s">
        <v>268</v>
      </c>
      <c r="L17" s="196"/>
      <c r="M17" s="196"/>
      <c r="N17" s="196"/>
      <c r="O17" s="196"/>
      <c r="P17" s="196"/>
      <c r="Q17" s="196"/>
      <c r="R17" s="197"/>
      <c r="S17" s="193" t="s">
        <v>126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2" t="s">
        <v>257</v>
      </c>
      <c r="E18" s="192"/>
      <c r="F18" s="192"/>
      <c r="G18" s="192"/>
      <c r="H18" s="192"/>
      <c r="I18" s="192"/>
      <c r="J18" s="192"/>
      <c r="K18" s="195" t="s">
        <v>269</v>
      </c>
      <c r="L18" s="196"/>
      <c r="M18" s="196"/>
      <c r="N18" s="196"/>
      <c r="O18" s="196"/>
      <c r="P18" s="196"/>
      <c r="Q18" s="196"/>
      <c r="R18" s="197"/>
      <c r="S18" s="193" t="s">
        <v>126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2" t="s">
        <v>258</v>
      </c>
      <c r="E19" s="192"/>
      <c r="F19" s="192"/>
      <c r="G19" s="192"/>
      <c r="H19" s="192"/>
      <c r="I19" s="192"/>
      <c r="J19" s="192"/>
      <c r="K19" s="195" t="s">
        <v>270</v>
      </c>
      <c r="L19" s="196"/>
      <c r="M19" s="196"/>
      <c r="N19" s="196"/>
      <c r="O19" s="196"/>
      <c r="P19" s="196"/>
      <c r="Q19" s="196"/>
      <c r="R19" s="197"/>
      <c r="S19" s="193" t="s">
        <v>153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 t="s">
        <v>26</v>
      </c>
      <c r="E20" s="196"/>
      <c r="F20" s="196"/>
      <c r="G20" s="196"/>
      <c r="H20" s="196"/>
      <c r="I20" s="196"/>
      <c r="J20" s="197"/>
      <c r="K20" s="195" t="s">
        <v>27</v>
      </c>
      <c r="L20" s="196"/>
      <c r="M20" s="196"/>
      <c r="N20" s="196"/>
      <c r="O20" s="196"/>
      <c r="P20" s="196"/>
      <c r="Q20" s="196"/>
      <c r="R20" s="197"/>
      <c r="S20" s="179" t="s">
        <v>25</v>
      </c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43" t="s">
        <v>120</v>
      </c>
      <c r="E21" s="44"/>
      <c r="F21" s="44"/>
      <c r="G21" s="44"/>
      <c r="H21" s="44"/>
      <c r="I21" s="44"/>
      <c r="J21" s="45"/>
      <c r="K21" s="43" t="s">
        <v>123</v>
      </c>
      <c r="L21" s="44"/>
      <c r="M21" s="44"/>
      <c r="N21" s="44"/>
      <c r="O21" s="44"/>
      <c r="P21" s="44"/>
      <c r="Q21" s="44"/>
      <c r="R21" s="45"/>
      <c r="S21" s="40" t="s">
        <v>126</v>
      </c>
      <c r="T21" s="41"/>
      <c r="U21" s="41"/>
      <c r="V21" s="41"/>
      <c r="W21" s="42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43" t="s">
        <v>121</v>
      </c>
      <c r="E22" s="44"/>
      <c r="F22" s="44"/>
      <c r="G22" s="44"/>
      <c r="H22" s="44"/>
      <c r="I22" s="44"/>
      <c r="J22" s="45"/>
      <c r="K22" s="43" t="s">
        <v>124</v>
      </c>
      <c r="L22" s="44"/>
      <c r="M22" s="44"/>
      <c r="N22" s="44"/>
      <c r="O22" s="44"/>
      <c r="P22" s="44"/>
      <c r="Q22" s="44"/>
      <c r="R22" s="45"/>
      <c r="S22" s="40" t="s">
        <v>115</v>
      </c>
      <c r="T22" s="41"/>
      <c r="U22" s="41"/>
      <c r="V22" s="41"/>
      <c r="W22" s="42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 t="s">
        <v>122</v>
      </c>
      <c r="E23" s="196"/>
      <c r="F23" s="196"/>
      <c r="G23" s="196"/>
      <c r="H23" s="196"/>
      <c r="I23" s="196"/>
      <c r="J23" s="197"/>
      <c r="K23" s="195" t="s">
        <v>125</v>
      </c>
      <c r="L23" s="196"/>
      <c r="M23" s="196"/>
      <c r="N23" s="196"/>
      <c r="O23" s="196"/>
      <c r="P23" s="196"/>
      <c r="Q23" s="196"/>
      <c r="R23" s="197"/>
      <c r="S23" s="179" t="s">
        <v>126</v>
      </c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X22:Y22"/>
    <mergeCell ref="Z22:AK22"/>
    <mergeCell ref="B21:C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0:J10" location="Enum定数!B2" display="Kind"/>
    <hyperlink ref="D12:J12" location="Enum定数!B9" display="Visible"/>
    <hyperlink ref="D13:J13" location="Enum定数!B9" display="TypeListVisible"/>
  </hyperlinks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19" sqref="Z19:AK19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274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275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23</v>
      </c>
      <c r="L7" s="192"/>
      <c r="M7" s="192"/>
      <c r="N7" s="192"/>
      <c r="O7" s="192"/>
      <c r="P7" s="192"/>
      <c r="Q7" s="192"/>
      <c r="R7" s="192"/>
      <c r="S7" s="193" t="s">
        <v>173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276</v>
      </c>
      <c r="E8" s="192"/>
      <c r="F8" s="192"/>
      <c r="G8" s="192"/>
      <c r="H8" s="192"/>
      <c r="I8" s="192"/>
      <c r="J8" s="192"/>
      <c r="K8" s="195" t="s">
        <v>261</v>
      </c>
      <c r="L8" s="196"/>
      <c r="M8" s="196"/>
      <c r="N8" s="196"/>
      <c r="O8" s="196"/>
      <c r="P8" s="196"/>
      <c r="Q8" s="196"/>
      <c r="R8" s="197"/>
      <c r="S8" s="193" t="s">
        <v>173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250</v>
      </c>
      <c r="E9" s="192"/>
      <c r="F9" s="192"/>
      <c r="G9" s="192"/>
      <c r="H9" s="192"/>
      <c r="I9" s="192"/>
      <c r="J9" s="192"/>
      <c r="K9" s="195" t="s">
        <v>263</v>
      </c>
      <c r="L9" s="196"/>
      <c r="M9" s="196"/>
      <c r="N9" s="196"/>
      <c r="O9" s="196"/>
      <c r="P9" s="196"/>
      <c r="Q9" s="196"/>
      <c r="R9" s="197"/>
      <c r="S9" s="193" t="s">
        <v>173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277</v>
      </c>
      <c r="E10" s="192"/>
      <c r="F10" s="192"/>
      <c r="G10" s="192"/>
      <c r="H10" s="192"/>
      <c r="I10" s="192"/>
      <c r="J10" s="192"/>
      <c r="K10" s="195" t="s">
        <v>287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2" t="s">
        <v>206</v>
      </c>
      <c r="E11" s="192"/>
      <c r="F11" s="192"/>
      <c r="G11" s="192"/>
      <c r="H11" s="192"/>
      <c r="I11" s="192"/>
      <c r="J11" s="192"/>
      <c r="K11" s="195" t="s">
        <v>81</v>
      </c>
      <c r="L11" s="196"/>
      <c r="M11" s="196"/>
      <c r="N11" s="196"/>
      <c r="O11" s="196"/>
      <c r="P11" s="196"/>
      <c r="Q11" s="196"/>
      <c r="R11" s="197"/>
      <c r="S11" s="193" t="s">
        <v>115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2" t="s">
        <v>278</v>
      </c>
      <c r="E12" s="192"/>
      <c r="F12" s="192"/>
      <c r="G12" s="192"/>
      <c r="H12" s="192"/>
      <c r="I12" s="192"/>
      <c r="J12" s="192"/>
      <c r="K12" s="195" t="s">
        <v>288</v>
      </c>
      <c r="L12" s="196"/>
      <c r="M12" s="196"/>
      <c r="N12" s="196"/>
      <c r="O12" s="196"/>
      <c r="P12" s="196"/>
      <c r="Q12" s="196"/>
      <c r="R12" s="197"/>
      <c r="S12" s="193" t="s">
        <v>173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2" t="s">
        <v>279</v>
      </c>
      <c r="E13" s="192"/>
      <c r="F13" s="192"/>
      <c r="G13" s="192"/>
      <c r="H13" s="192"/>
      <c r="I13" s="192"/>
      <c r="J13" s="192"/>
      <c r="K13" s="195" t="s">
        <v>289</v>
      </c>
      <c r="L13" s="196"/>
      <c r="M13" s="196"/>
      <c r="N13" s="196"/>
      <c r="O13" s="196"/>
      <c r="P13" s="196"/>
      <c r="Q13" s="196"/>
      <c r="R13" s="197"/>
      <c r="S13" s="193" t="s">
        <v>126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2" t="s">
        <v>298</v>
      </c>
      <c r="E14" s="192"/>
      <c r="F14" s="192"/>
      <c r="G14" s="192"/>
      <c r="H14" s="192"/>
      <c r="I14" s="192"/>
      <c r="J14" s="192"/>
      <c r="K14" s="195" t="s">
        <v>297</v>
      </c>
      <c r="L14" s="196"/>
      <c r="M14" s="196"/>
      <c r="N14" s="196"/>
      <c r="O14" s="196"/>
      <c r="P14" s="196"/>
      <c r="Q14" s="196"/>
      <c r="R14" s="197"/>
      <c r="S14" s="193" t="s">
        <v>126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280</v>
      </c>
      <c r="E15" s="192"/>
      <c r="F15" s="192"/>
      <c r="G15" s="192"/>
      <c r="H15" s="192"/>
      <c r="I15" s="192"/>
      <c r="J15" s="192"/>
      <c r="K15" s="195" t="s">
        <v>290</v>
      </c>
      <c r="L15" s="196"/>
      <c r="M15" s="196"/>
      <c r="N15" s="196"/>
      <c r="O15" s="196"/>
      <c r="P15" s="196"/>
      <c r="Q15" s="196"/>
      <c r="R15" s="197"/>
      <c r="S15" s="193" t="s">
        <v>140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219" t="s">
        <v>251</v>
      </c>
      <c r="E16" s="219"/>
      <c r="F16" s="219"/>
      <c r="G16" s="219"/>
      <c r="H16" s="219"/>
      <c r="I16" s="219"/>
      <c r="J16" s="219"/>
      <c r="K16" s="195" t="s">
        <v>264</v>
      </c>
      <c r="L16" s="196"/>
      <c r="M16" s="196"/>
      <c r="N16" s="196"/>
      <c r="O16" s="196"/>
      <c r="P16" s="196"/>
      <c r="Q16" s="196"/>
      <c r="R16" s="197"/>
      <c r="S16" s="193" t="s">
        <v>272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281</v>
      </c>
      <c r="E17" s="192"/>
      <c r="F17" s="192"/>
      <c r="G17" s="192"/>
      <c r="H17" s="192"/>
      <c r="I17" s="192"/>
      <c r="J17" s="192"/>
      <c r="K17" s="195" t="s">
        <v>291</v>
      </c>
      <c r="L17" s="196"/>
      <c r="M17" s="196"/>
      <c r="N17" s="196"/>
      <c r="O17" s="196"/>
      <c r="P17" s="196"/>
      <c r="Q17" s="196"/>
      <c r="R17" s="197"/>
      <c r="S17" s="193" t="s">
        <v>272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2" t="s">
        <v>282</v>
      </c>
      <c r="E18" s="192"/>
      <c r="F18" s="192"/>
      <c r="G18" s="192"/>
      <c r="H18" s="192"/>
      <c r="I18" s="192"/>
      <c r="J18" s="192"/>
      <c r="K18" s="195" t="s">
        <v>292</v>
      </c>
      <c r="L18" s="196"/>
      <c r="M18" s="196"/>
      <c r="N18" s="196"/>
      <c r="O18" s="196"/>
      <c r="P18" s="196"/>
      <c r="Q18" s="196"/>
      <c r="R18" s="197"/>
      <c r="S18" s="193" t="s">
        <v>173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2" t="s">
        <v>283</v>
      </c>
      <c r="E19" s="192"/>
      <c r="F19" s="192"/>
      <c r="G19" s="192"/>
      <c r="H19" s="192"/>
      <c r="I19" s="192"/>
      <c r="J19" s="192"/>
      <c r="K19" s="195" t="s">
        <v>293</v>
      </c>
      <c r="L19" s="196"/>
      <c r="M19" s="196"/>
      <c r="N19" s="196"/>
      <c r="O19" s="196"/>
      <c r="P19" s="196"/>
      <c r="Q19" s="196"/>
      <c r="R19" s="197"/>
      <c r="S19" s="193" t="s">
        <v>41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2" t="s">
        <v>284</v>
      </c>
      <c r="E20" s="192"/>
      <c r="F20" s="192"/>
      <c r="G20" s="192"/>
      <c r="H20" s="192"/>
      <c r="I20" s="192"/>
      <c r="J20" s="192"/>
      <c r="K20" s="195" t="s">
        <v>294</v>
      </c>
      <c r="L20" s="196"/>
      <c r="M20" s="196"/>
      <c r="N20" s="196"/>
      <c r="O20" s="196"/>
      <c r="P20" s="196"/>
      <c r="Q20" s="196"/>
      <c r="R20" s="197"/>
      <c r="S20" s="193" t="s">
        <v>41</v>
      </c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2" t="s">
        <v>285</v>
      </c>
      <c r="E21" s="192"/>
      <c r="F21" s="192"/>
      <c r="G21" s="192"/>
      <c r="H21" s="192"/>
      <c r="I21" s="192"/>
      <c r="J21" s="192"/>
      <c r="K21" s="195" t="s">
        <v>295</v>
      </c>
      <c r="L21" s="196"/>
      <c r="M21" s="196"/>
      <c r="N21" s="196"/>
      <c r="O21" s="196"/>
      <c r="P21" s="196"/>
      <c r="Q21" s="196"/>
      <c r="R21" s="197"/>
      <c r="S21" s="193" t="s">
        <v>41</v>
      </c>
      <c r="T21" s="193"/>
      <c r="U21" s="193"/>
      <c r="V21" s="193"/>
      <c r="W21" s="193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2" t="s">
        <v>286</v>
      </c>
      <c r="E22" s="192"/>
      <c r="F22" s="192"/>
      <c r="G22" s="192"/>
      <c r="H22" s="192"/>
      <c r="I22" s="192"/>
      <c r="J22" s="192"/>
      <c r="K22" s="195" t="s">
        <v>296</v>
      </c>
      <c r="L22" s="196"/>
      <c r="M22" s="196"/>
      <c r="N22" s="196"/>
      <c r="O22" s="196"/>
      <c r="P22" s="196"/>
      <c r="Q22" s="196"/>
      <c r="R22" s="197"/>
      <c r="S22" s="193" t="s">
        <v>41</v>
      </c>
      <c r="T22" s="193"/>
      <c r="U22" s="193"/>
      <c r="V22" s="193"/>
      <c r="W22" s="193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43" t="s">
        <v>258</v>
      </c>
      <c r="E23" s="44"/>
      <c r="F23" s="44"/>
      <c r="G23" s="44"/>
      <c r="H23" s="44"/>
      <c r="I23" s="44"/>
      <c r="J23" s="45"/>
      <c r="K23" s="43" t="s">
        <v>270</v>
      </c>
      <c r="L23" s="44"/>
      <c r="M23" s="44"/>
      <c r="N23" s="44"/>
      <c r="O23" s="44"/>
      <c r="P23" s="44"/>
      <c r="Q23" s="44"/>
      <c r="R23" s="45"/>
      <c r="S23" s="40" t="s">
        <v>153</v>
      </c>
      <c r="T23" s="41"/>
      <c r="U23" s="41"/>
      <c r="V23" s="41"/>
      <c r="W23" s="42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83">
        <f t="shared" si="0"/>
        <v>18</v>
      </c>
      <c r="C24" s="185"/>
      <c r="D24" s="195" t="s">
        <v>26</v>
      </c>
      <c r="E24" s="196"/>
      <c r="F24" s="196"/>
      <c r="G24" s="196"/>
      <c r="H24" s="196"/>
      <c r="I24" s="196"/>
      <c r="J24" s="197"/>
      <c r="K24" s="195" t="s">
        <v>27</v>
      </c>
      <c r="L24" s="196"/>
      <c r="M24" s="196"/>
      <c r="N24" s="196"/>
      <c r="O24" s="196"/>
      <c r="P24" s="196"/>
      <c r="Q24" s="196"/>
      <c r="R24" s="197"/>
      <c r="S24" s="179" t="s">
        <v>25</v>
      </c>
      <c r="T24" s="180"/>
      <c r="U24" s="180"/>
      <c r="V24" s="180"/>
      <c r="W24" s="181"/>
      <c r="X24" s="179"/>
      <c r="Y24" s="181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83">
        <f t="shared" si="0"/>
        <v>19</v>
      </c>
      <c r="C25" s="185"/>
      <c r="D25" s="64" t="s">
        <v>120</v>
      </c>
      <c r="E25" s="65"/>
      <c r="F25" s="65"/>
      <c r="G25" s="65"/>
      <c r="H25" s="65"/>
      <c r="I25" s="65"/>
      <c r="J25" s="66"/>
      <c r="K25" s="64" t="s">
        <v>123</v>
      </c>
      <c r="L25" s="65"/>
      <c r="M25" s="65"/>
      <c r="N25" s="65"/>
      <c r="O25" s="65"/>
      <c r="P25" s="65"/>
      <c r="Q25" s="65"/>
      <c r="R25" s="66"/>
      <c r="S25" s="61" t="s">
        <v>126</v>
      </c>
      <c r="T25" s="62"/>
      <c r="U25" s="62"/>
      <c r="V25" s="62"/>
      <c r="W25" s="63"/>
      <c r="X25" s="179"/>
      <c r="Y25" s="181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83">
        <f t="shared" si="0"/>
        <v>20</v>
      </c>
      <c r="C26" s="185"/>
      <c r="D26" s="64" t="s">
        <v>121</v>
      </c>
      <c r="E26" s="65"/>
      <c r="F26" s="65"/>
      <c r="G26" s="65"/>
      <c r="H26" s="65"/>
      <c r="I26" s="65"/>
      <c r="J26" s="66"/>
      <c r="K26" s="64" t="s">
        <v>124</v>
      </c>
      <c r="L26" s="65"/>
      <c r="M26" s="65"/>
      <c r="N26" s="65"/>
      <c r="O26" s="65"/>
      <c r="P26" s="65"/>
      <c r="Q26" s="65"/>
      <c r="R26" s="66"/>
      <c r="S26" s="61" t="s">
        <v>115</v>
      </c>
      <c r="T26" s="62"/>
      <c r="U26" s="62"/>
      <c r="V26" s="62"/>
      <c r="W26" s="63"/>
      <c r="X26" s="179"/>
      <c r="Y26" s="181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83">
        <f t="shared" si="0"/>
        <v>21</v>
      </c>
      <c r="C27" s="185"/>
      <c r="D27" s="195" t="s">
        <v>122</v>
      </c>
      <c r="E27" s="196"/>
      <c r="F27" s="196"/>
      <c r="G27" s="196"/>
      <c r="H27" s="196"/>
      <c r="I27" s="196"/>
      <c r="J27" s="197"/>
      <c r="K27" s="195" t="s">
        <v>125</v>
      </c>
      <c r="L27" s="196"/>
      <c r="M27" s="196"/>
      <c r="N27" s="196"/>
      <c r="O27" s="196"/>
      <c r="P27" s="196"/>
      <c r="Q27" s="196"/>
      <c r="R27" s="197"/>
      <c r="S27" s="179" t="s">
        <v>126</v>
      </c>
      <c r="T27" s="180"/>
      <c r="U27" s="180"/>
      <c r="V27" s="180"/>
      <c r="W27" s="181"/>
      <c r="X27" s="179"/>
      <c r="Y27" s="181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83">
        <f t="shared" si="0"/>
        <v>22</v>
      </c>
      <c r="C28" s="185"/>
      <c r="D28" s="195"/>
      <c r="E28" s="196"/>
      <c r="F28" s="196"/>
      <c r="G28" s="196"/>
      <c r="H28" s="196"/>
      <c r="I28" s="196"/>
      <c r="J28" s="197"/>
      <c r="K28" s="195"/>
      <c r="L28" s="196"/>
      <c r="M28" s="196"/>
      <c r="N28" s="196"/>
      <c r="O28" s="196"/>
      <c r="P28" s="196"/>
      <c r="Q28" s="196"/>
      <c r="R28" s="197"/>
      <c r="S28" s="179"/>
      <c r="T28" s="180"/>
      <c r="U28" s="180"/>
      <c r="V28" s="180"/>
      <c r="W28" s="181"/>
      <c r="X28" s="179"/>
      <c r="Y28" s="181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3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X26:Y26"/>
    <mergeCell ref="Z26:AK26"/>
    <mergeCell ref="B25:C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6:J16" location="Enum定数!B9" display="Visible"/>
  </hyperlinks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BF31" sqref="BF31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334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335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210" t="s">
        <v>23</v>
      </c>
      <c r="E7" s="210"/>
      <c r="F7" s="210"/>
      <c r="G7" s="210"/>
      <c r="H7" s="210"/>
      <c r="I7" s="210"/>
      <c r="J7" s="210"/>
      <c r="K7" s="210" t="s">
        <v>340</v>
      </c>
      <c r="L7" s="210"/>
      <c r="M7" s="210"/>
      <c r="N7" s="210"/>
      <c r="O7" s="210"/>
      <c r="P7" s="210"/>
      <c r="Q7" s="210"/>
      <c r="R7" s="210"/>
      <c r="S7" s="217" t="s">
        <v>173</v>
      </c>
      <c r="T7" s="217"/>
      <c r="U7" s="217"/>
      <c r="V7" s="217"/>
      <c r="W7" s="217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210" t="s">
        <v>206</v>
      </c>
      <c r="E8" s="210"/>
      <c r="F8" s="210"/>
      <c r="G8" s="210"/>
      <c r="H8" s="210"/>
      <c r="I8" s="210"/>
      <c r="J8" s="210"/>
      <c r="K8" s="211" t="s">
        <v>81</v>
      </c>
      <c r="L8" s="212"/>
      <c r="M8" s="212"/>
      <c r="N8" s="212"/>
      <c r="O8" s="212"/>
      <c r="P8" s="212"/>
      <c r="Q8" s="212"/>
      <c r="R8" s="213"/>
      <c r="S8" s="217" t="s">
        <v>115</v>
      </c>
      <c r="T8" s="217"/>
      <c r="U8" s="217"/>
      <c r="V8" s="217"/>
      <c r="W8" s="217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210" t="s">
        <v>248</v>
      </c>
      <c r="E9" s="210"/>
      <c r="F9" s="210"/>
      <c r="G9" s="210"/>
      <c r="H9" s="210"/>
      <c r="I9" s="210"/>
      <c r="J9" s="210"/>
      <c r="K9" s="211" t="s">
        <v>262</v>
      </c>
      <c r="L9" s="212"/>
      <c r="M9" s="212"/>
      <c r="N9" s="212"/>
      <c r="O9" s="212"/>
      <c r="P9" s="212"/>
      <c r="Q9" s="212"/>
      <c r="R9" s="213"/>
      <c r="S9" s="217" t="s">
        <v>271</v>
      </c>
      <c r="T9" s="217"/>
      <c r="U9" s="217"/>
      <c r="V9" s="217"/>
      <c r="W9" s="217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210" t="s">
        <v>250</v>
      </c>
      <c r="E10" s="210"/>
      <c r="F10" s="210"/>
      <c r="G10" s="210"/>
      <c r="H10" s="210"/>
      <c r="I10" s="210"/>
      <c r="J10" s="210"/>
      <c r="K10" s="211" t="s">
        <v>263</v>
      </c>
      <c r="L10" s="212"/>
      <c r="M10" s="212"/>
      <c r="N10" s="212"/>
      <c r="O10" s="212"/>
      <c r="P10" s="212"/>
      <c r="Q10" s="212"/>
      <c r="R10" s="213"/>
      <c r="S10" s="217" t="s">
        <v>173</v>
      </c>
      <c r="T10" s="217"/>
      <c r="U10" s="217"/>
      <c r="V10" s="217"/>
      <c r="W10" s="217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210" t="s">
        <v>336</v>
      </c>
      <c r="E11" s="210"/>
      <c r="F11" s="210"/>
      <c r="G11" s="210"/>
      <c r="H11" s="210"/>
      <c r="I11" s="210"/>
      <c r="J11" s="210"/>
      <c r="K11" s="211" t="s">
        <v>338</v>
      </c>
      <c r="L11" s="212"/>
      <c r="M11" s="212"/>
      <c r="N11" s="212"/>
      <c r="O11" s="212"/>
      <c r="P11" s="212"/>
      <c r="Q11" s="212"/>
      <c r="R11" s="213"/>
      <c r="S11" s="217" t="s">
        <v>341</v>
      </c>
      <c r="T11" s="217"/>
      <c r="U11" s="217"/>
      <c r="V11" s="217"/>
      <c r="W11" s="217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210" t="s">
        <v>337</v>
      </c>
      <c r="E12" s="210"/>
      <c r="F12" s="210"/>
      <c r="G12" s="210"/>
      <c r="H12" s="210"/>
      <c r="I12" s="210"/>
      <c r="J12" s="210"/>
      <c r="K12" s="211" t="s">
        <v>339</v>
      </c>
      <c r="L12" s="212"/>
      <c r="M12" s="212"/>
      <c r="N12" s="212"/>
      <c r="O12" s="212"/>
      <c r="P12" s="212"/>
      <c r="Q12" s="212"/>
      <c r="R12" s="213"/>
      <c r="S12" s="217" t="s">
        <v>273</v>
      </c>
      <c r="T12" s="217"/>
      <c r="U12" s="217"/>
      <c r="V12" s="217"/>
      <c r="W12" s="217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219" t="s">
        <v>343</v>
      </c>
      <c r="E13" s="219"/>
      <c r="F13" s="219"/>
      <c r="G13" s="219"/>
      <c r="H13" s="219"/>
      <c r="I13" s="219"/>
      <c r="J13" s="219"/>
      <c r="K13" s="211" t="s">
        <v>146</v>
      </c>
      <c r="L13" s="212"/>
      <c r="M13" s="212"/>
      <c r="N13" s="212"/>
      <c r="O13" s="212"/>
      <c r="P13" s="212"/>
      <c r="Q13" s="212"/>
      <c r="R13" s="213"/>
      <c r="S13" s="217" t="s">
        <v>342</v>
      </c>
      <c r="T13" s="217"/>
      <c r="U13" s="217"/>
      <c r="V13" s="217"/>
      <c r="W13" s="217"/>
      <c r="X13" s="193"/>
      <c r="Y13" s="193"/>
      <c r="Z13" s="179" t="s">
        <v>656</v>
      </c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210" t="s">
        <v>258</v>
      </c>
      <c r="E14" s="210"/>
      <c r="F14" s="210"/>
      <c r="G14" s="210"/>
      <c r="H14" s="210"/>
      <c r="I14" s="210"/>
      <c r="J14" s="210"/>
      <c r="K14" s="211" t="s">
        <v>234</v>
      </c>
      <c r="L14" s="212"/>
      <c r="M14" s="212"/>
      <c r="N14" s="212"/>
      <c r="O14" s="212"/>
      <c r="P14" s="212"/>
      <c r="Q14" s="212"/>
      <c r="R14" s="213"/>
      <c r="S14" s="217" t="s">
        <v>153</v>
      </c>
      <c r="T14" s="217"/>
      <c r="U14" s="217"/>
      <c r="V14" s="217"/>
      <c r="W14" s="217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26</v>
      </c>
      <c r="E15" s="196"/>
      <c r="F15" s="196"/>
      <c r="G15" s="196"/>
      <c r="H15" s="196"/>
      <c r="I15" s="196"/>
      <c r="J15" s="197"/>
      <c r="K15" s="195" t="s">
        <v>27</v>
      </c>
      <c r="L15" s="196"/>
      <c r="M15" s="196"/>
      <c r="N15" s="196"/>
      <c r="O15" s="196"/>
      <c r="P15" s="196"/>
      <c r="Q15" s="196"/>
      <c r="R15" s="197"/>
      <c r="S15" s="179" t="s">
        <v>25</v>
      </c>
      <c r="T15" s="180"/>
      <c r="U15" s="180"/>
      <c r="V15" s="180"/>
      <c r="W15" s="181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43" t="s">
        <v>120</v>
      </c>
      <c r="E16" s="44"/>
      <c r="F16" s="44"/>
      <c r="G16" s="44"/>
      <c r="H16" s="44"/>
      <c r="I16" s="44"/>
      <c r="J16" s="45"/>
      <c r="K16" s="43" t="s">
        <v>123</v>
      </c>
      <c r="L16" s="44"/>
      <c r="M16" s="44"/>
      <c r="N16" s="44"/>
      <c r="O16" s="44"/>
      <c r="P16" s="44"/>
      <c r="Q16" s="44"/>
      <c r="R16" s="45"/>
      <c r="S16" s="40" t="s">
        <v>126</v>
      </c>
      <c r="T16" s="41"/>
      <c r="U16" s="41"/>
      <c r="V16" s="41"/>
      <c r="W16" s="42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43" t="s">
        <v>121</v>
      </c>
      <c r="E17" s="44"/>
      <c r="F17" s="44"/>
      <c r="G17" s="44"/>
      <c r="H17" s="44"/>
      <c r="I17" s="44"/>
      <c r="J17" s="45"/>
      <c r="K17" s="43" t="s">
        <v>124</v>
      </c>
      <c r="L17" s="44"/>
      <c r="M17" s="44"/>
      <c r="N17" s="44"/>
      <c r="O17" s="44"/>
      <c r="P17" s="44"/>
      <c r="Q17" s="44"/>
      <c r="R17" s="45"/>
      <c r="S17" s="40" t="s">
        <v>115</v>
      </c>
      <c r="T17" s="41"/>
      <c r="U17" s="41"/>
      <c r="V17" s="41"/>
      <c r="W17" s="42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122</v>
      </c>
      <c r="E18" s="196"/>
      <c r="F18" s="196"/>
      <c r="G18" s="196"/>
      <c r="H18" s="196"/>
      <c r="I18" s="196"/>
      <c r="J18" s="197"/>
      <c r="K18" s="195" t="s">
        <v>125</v>
      </c>
      <c r="L18" s="196"/>
      <c r="M18" s="196"/>
      <c r="N18" s="196"/>
      <c r="O18" s="196"/>
      <c r="P18" s="196"/>
      <c r="Q18" s="196"/>
      <c r="R18" s="197"/>
      <c r="S18" s="179" t="s">
        <v>126</v>
      </c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X17:Y17"/>
    <mergeCell ref="Z17:AK17"/>
    <mergeCell ref="B16:C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3:J13" location="Enum定数!B14" display="MaidType"/>
  </hyperlinks>
  <pageMargins left="0.25" right="0.25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AY14" sqref="AY14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299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723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323</v>
      </c>
      <c r="L7" s="192"/>
      <c r="M7" s="192"/>
      <c r="N7" s="192"/>
      <c r="O7" s="192"/>
      <c r="P7" s="192"/>
      <c r="Q7" s="192"/>
      <c r="R7" s="192"/>
      <c r="S7" s="193" t="s">
        <v>173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301</v>
      </c>
      <c r="E8" s="192"/>
      <c r="F8" s="192"/>
      <c r="G8" s="192"/>
      <c r="H8" s="192"/>
      <c r="I8" s="192"/>
      <c r="J8" s="192"/>
      <c r="K8" s="195" t="s">
        <v>311</v>
      </c>
      <c r="L8" s="196"/>
      <c r="M8" s="196"/>
      <c r="N8" s="196"/>
      <c r="O8" s="196"/>
      <c r="P8" s="196"/>
      <c r="Q8" s="196"/>
      <c r="R8" s="197"/>
      <c r="S8" s="193" t="s">
        <v>272</v>
      </c>
      <c r="T8" s="193"/>
      <c r="U8" s="193"/>
      <c r="V8" s="193"/>
      <c r="W8" s="193"/>
      <c r="X8" s="193"/>
      <c r="Y8" s="193"/>
      <c r="Z8" s="179" t="s">
        <v>324</v>
      </c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302</v>
      </c>
      <c r="E9" s="192"/>
      <c r="F9" s="192"/>
      <c r="G9" s="192"/>
      <c r="H9" s="192"/>
      <c r="I9" s="192"/>
      <c r="J9" s="192"/>
      <c r="K9" s="195" t="s">
        <v>312</v>
      </c>
      <c r="L9" s="196"/>
      <c r="M9" s="196"/>
      <c r="N9" s="196"/>
      <c r="O9" s="196"/>
      <c r="P9" s="196"/>
      <c r="Q9" s="196"/>
      <c r="R9" s="197"/>
      <c r="S9" s="193" t="s">
        <v>272</v>
      </c>
      <c r="T9" s="193"/>
      <c r="U9" s="193"/>
      <c r="V9" s="193"/>
      <c r="W9" s="193"/>
      <c r="X9" s="193"/>
      <c r="Y9" s="193"/>
      <c r="Z9" s="179" t="s">
        <v>325</v>
      </c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303</v>
      </c>
      <c r="E10" s="192"/>
      <c r="F10" s="192"/>
      <c r="G10" s="192"/>
      <c r="H10" s="192"/>
      <c r="I10" s="192"/>
      <c r="J10" s="192"/>
      <c r="K10" s="195" t="s">
        <v>313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79" t="s">
        <v>326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2" t="s">
        <v>722</v>
      </c>
      <c r="E11" s="192"/>
      <c r="F11" s="192"/>
      <c r="G11" s="192"/>
      <c r="H11" s="192"/>
      <c r="I11" s="192"/>
      <c r="J11" s="192"/>
      <c r="K11" s="195" t="s">
        <v>314</v>
      </c>
      <c r="L11" s="196"/>
      <c r="M11" s="196"/>
      <c r="N11" s="196"/>
      <c r="O11" s="196"/>
      <c r="P11" s="196"/>
      <c r="Q11" s="196"/>
      <c r="R11" s="197"/>
      <c r="S11" s="193" t="s">
        <v>24</v>
      </c>
      <c r="T11" s="193"/>
      <c r="U11" s="193"/>
      <c r="V11" s="193"/>
      <c r="W11" s="193"/>
      <c r="X11" s="193"/>
      <c r="Y11" s="193"/>
      <c r="Z11" s="179" t="s">
        <v>327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2" t="s">
        <v>304</v>
      </c>
      <c r="E12" s="192"/>
      <c r="F12" s="192"/>
      <c r="G12" s="192"/>
      <c r="H12" s="192"/>
      <c r="I12" s="192"/>
      <c r="J12" s="192"/>
      <c r="K12" s="195" t="s">
        <v>315</v>
      </c>
      <c r="L12" s="196"/>
      <c r="M12" s="196"/>
      <c r="N12" s="196"/>
      <c r="O12" s="196"/>
      <c r="P12" s="196"/>
      <c r="Q12" s="196"/>
      <c r="R12" s="197"/>
      <c r="S12" s="193" t="s">
        <v>24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2" t="s">
        <v>305</v>
      </c>
      <c r="E13" s="192"/>
      <c r="F13" s="192"/>
      <c r="G13" s="192"/>
      <c r="H13" s="192"/>
      <c r="I13" s="192"/>
      <c r="J13" s="192"/>
      <c r="K13" s="195" t="s">
        <v>316</v>
      </c>
      <c r="L13" s="196"/>
      <c r="M13" s="196"/>
      <c r="N13" s="196"/>
      <c r="O13" s="196"/>
      <c r="P13" s="196"/>
      <c r="Q13" s="196"/>
      <c r="R13" s="197"/>
      <c r="S13" s="193" t="s">
        <v>272</v>
      </c>
      <c r="T13" s="193"/>
      <c r="U13" s="193"/>
      <c r="V13" s="193"/>
      <c r="W13" s="193"/>
      <c r="X13" s="193"/>
      <c r="Y13" s="193"/>
      <c r="Z13" s="179" t="s">
        <v>328</v>
      </c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2" t="s">
        <v>306</v>
      </c>
      <c r="E14" s="192"/>
      <c r="F14" s="192"/>
      <c r="G14" s="192"/>
      <c r="H14" s="192"/>
      <c r="I14" s="192"/>
      <c r="J14" s="192"/>
      <c r="K14" s="195" t="s">
        <v>317</v>
      </c>
      <c r="L14" s="196"/>
      <c r="M14" s="196"/>
      <c r="N14" s="196"/>
      <c r="O14" s="196"/>
      <c r="P14" s="196"/>
      <c r="Q14" s="196"/>
      <c r="R14" s="197"/>
      <c r="S14" s="193" t="s">
        <v>272</v>
      </c>
      <c r="T14" s="193"/>
      <c r="U14" s="193"/>
      <c r="V14" s="193"/>
      <c r="W14" s="193"/>
      <c r="X14" s="193"/>
      <c r="Y14" s="193"/>
      <c r="Z14" s="179" t="s">
        <v>329</v>
      </c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333</v>
      </c>
      <c r="E15" s="192"/>
      <c r="F15" s="192"/>
      <c r="G15" s="192"/>
      <c r="H15" s="192"/>
      <c r="I15" s="192"/>
      <c r="J15" s="192"/>
      <c r="K15" s="195" t="s">
        <v>318</v>
      </c>
      <c r="L15" s="196"/>
      <c r="M15" s="196"/>
      <c r="N15" s="196"/>
      <c r="O15" s="196"/>
      <c r="P15" s="196"/>
      <c r="Q15" s="196"/>
      <c r="R15" s="197"/>
      <c r="S15" s="193" t="s">
        <v>200</v>
      </c>
      <c r="T15" s="193"/>
      <c r="U15" s="193"/>
      <c r="V15" s="193"/>
      <c r="W15" s="193"/>
      <c r="X15" s="193"/>
      <c r="Y15" s="193"/>
      <c r="Z15" s="179" t="s">
        <v>330</v>
      </c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 t="s">
        <v>307</v>
      </c>
      <c r="E16" s="192"/>
      <c r="F16" s="192"/>
      <c r="G16" s="192"/>
      <c r="H16" s="192"/>
      <c r="I16" s="192"/>
      <c r="J16" s="192"/>
      <c r="K16" s="195" t="s">
        <v>319</v>
      </c>
      <c r="L16" s="196"/>
      <c r="M16" s="196"/>
      <c r="N16" s="196"/>
      <c r="O16" s="196"/>
      <c r="P16" s="196"/>
      <c r="Q16" s="196"/>
      <c r="R16" s="197"/>
      <c r="S16" s="193" t="s">
        <v>24</v>
      </c>
      <c r="T16" s="193"/>
      <c r="U16" s="193"/>
      <c r="V16" s="193"/>
      <c r="W16" s="193"/>
      <c r="X16" s="193"/>
      <c r="Y16" s="193"/>
      <c r="Z16" s="179" t="s">
        <v>331</v>
      </c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308</v>
      </c>
      <c r="E17" s="192"/>
      <c r="F17" s="192"/>
      <c r="G17" s="192"/>
      <c r="H17" s="192"/>
      <c r="I17" s="192"/>
      <c r="J17" s="192"/>
      <c r="K17" s="195" t="s">
        <v>320</v>
      </c>
      <c r="L17" s="196"/>
      <c r="M17" s="196"/>
      <c r="N17" s="196"/>
      <c r="O17" s="196"/>
      <c r="P17" s="196"/>
      <c r="Q17" s="196"/>
      <c r="R17" s="197"/>
      <c r="S17" s="193" t="s">
        <v>115</v>
      </c>
      <c r="T17" s="193"/>
      <c r="U17" s="193"/>
      <c r="V17" s="193"/>
      <c r="W17" s="193"/>
      <c r="X17" s="193"/>
      <c r="Y17" s="193"/>
      <c r="Z17" s="179" t="s">
        <v>332</v>
      </c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2" t="s">
        <v>309</v>
      </c>
      <c r="E18" s="192"/>
      <c r="F18" s="192"/>
      <c r="G18" s="192"/>
      <c r="H18" s="192"/>
      <c r="I18" s="192"/>
      <c r="J18" s="192"/>
      <c r="K18" s="195" t="s">
        <v>321</v>
      </c>
      <c r="L18" s="196"/>
      <c r="M18" s="196"/>
      <c r="N18" s="196"/>
      <c r="O18" s="196"/>
      <c r="P18" s="196"/>
      <c r="Q18" s="196"/>
      <c r="R18" s="197"/>
      <c r="S18" s="193" t="s">
        <v>652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2" t="s">
        <v>310</v>
      </c>
      <c r="E19" s="192"/>
      <c r="F19" s="192"/>
      <c r="G19" s="192"/>
      <c r="H19" s="192"/>
      <c r="I19" s="192"/>
      <c r="J19" s="192"/>
      <c r="K19" s="195" t="s">
        <v>322</v>
      </c>
      <c r="L19" s="196"/>
      <c r="M19" s="196"/>
      <c r="N19" s="196"/>
      <c r="O19" s="196"/>
      <c r="P19" s="196"/>
      <c r="Q19" s="196"/>
      <c r="R19" s="197"/>
      <c r="S19" s="193" t="s">
        <v>652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203" t="s">
        <v>721</v>
      </c>
      <c r="E20" s="204"/>
      <c r="F20" s="204"/>
      <c r="G20" s="204"/>
      <c r="H20" s="204"/>
      <c r="I20" s="204"/>
      <c r="J20" s="205"/>
      <c r="K20" s="203" t="s">
        <v>720</v>
      </c>
      <c r="L20" s="204"/>
      <c r="M20" s="204"/>
      <c r="N20" s="204"/>
      <c r="O20" s="204"/>
      <c r="P20" s="204"/>
      <c r="Q20" s="204"/>
      <c r="R20" s="205"/>
      <c r="S20" s="206" t="s">
        <v>200</v>
      </c>
      <c r="T20" s="206"/>
      <c r="U20" s="206"/>
      <c r="V20" s="206"/>
      <c r="W20" s="206"/>
      <c r="X20" s="206"/>
      <c r="Y20" s="206"/>
      <c r="Z20" s="207" t="s">
        <v>719</v>
      </c>
      <c r="AA20" s="208"/>
      <c r="AB20" s="208"/>
      <c r="AC20" s="208"/>
      <c r="AD20" s="208"/>
      <c r="AE20" s="208"/>
      <c r="AF20" s="208"/>
      <c r="AG20" s="208"/>
      <c r="AH20" s="208"/>
      <c r="AI20" s="208"/>
      <c r="AJ20" s="208"/>
      <c r="AK20" s="209"/>
      <c r="AL20" s="24"/>
    </row>
    <row r="21" spans="1:38" ht="15.95" customHeight="1">
      <c r="A21" s="22"/>
      <c r="B21" s="191">
        <f t="shared" si="0"/>
        <v>15</v>
      </c>
      <c r="C21" s="191"/>
      <c r="D21" s="195" t="s">
        <v>26</v>
      </c>
      <c r="E21" s="196"/>
      <c r="F21" s="196"/>
      <c r="G21" s="196"/>
      <c r="H21" s="196"/>
      <c r="I21" s="196"/>
      <c r="J21" s="197"/>
      <c r="K21" s="195" t="s">
        <v>27</v>
      </c>
      <c r="L21" s="196"/>
      <c r="M21" s="196"/>
      <c r="N21" s="196"/>
      <c r="O21" s="196"/>
      <c r="P21" s="196"/>
      <c r="Q21" s="196"/>
      <c r="R21" s="197"/>
      <c r="S21" s="193" t="s">
        <v>652</v>
      </c>
      <c r="T21" s="193"/>
      <c r="U21" s="193"/>
      <c r="V21" s="193"/>
      <c r="W21" s="193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64" t="s">
        <v>120</v>
      </c>
      <c r="E22" s="65"/>
      <c r="F22" s="65"/>
      <c r="G22" s="65"/>
      <c r="H22" s="65"/>
      <c r="I22" s="65"/>
      <c r="J22" s="66"/>
      <c r="K22" s="64" t="s">
        <v>123</v>
      </c>
      <c r="L22" s="65"/>
      <c r="M22" s="65"/>
      <c r="N22" s="65"/>
      <c r="O22" s="65"/>
      <c r="P22" s="65"/>
      <c r="Q22" s="65"/>
      <c r="R22" s="66"/>
      <c r="S22" s="61" t="s">
        <v>126</v>
      </c>
      <c r="T22" s="62"/>
      <c r="U22" s="62"/>
      <c r="V22" s="62"/>
      <c r="W22" s="63"/>
      <c r="X22" s="193"/>
      <c r="Y22" s="193"/>
      <c r="Z22" s="61"/>
      <c r="AA22" s="62"/>
      <c r="AB22" s="62"/>
      <c r="AC22" s="62"/>
      <c r="AD22" s="62"/>
      <c r="AE22" s="62"/>
      <c r="AF22" s="62"/>
      <c r="AG22" s="62"/>
      <c r="AH22" s="62"/>
      <c r="AI22" s="62"/>
      <c r="AJ22" s="62"/>
      <c r="AK22" s="63"/>
      <c r="AL22" s="24"/>
    </row>
    <row r="23" spans="1:38" ht="15.95" customHeight="1">
      <c r="A23" s="22"/>
      <c r="B23" s="191">
        <f t="shared" si="0"/>
        <v>17</v>
      </c>
      <c r="C23" s="191"/>
      <c r="D23" s="64" t="s">
        <v>121</v>
      </c>
      <c r="E23" s="65"/>
      <c r="F23" s="65"/>
      <c r="G23" s="65"/>
      <c r="H23" s="65"/>
      <c r="I23" s="65"/>
      <c r="J23" s="66"/>
      <c r="K23" s="64" t="s">
        <v>124</v>
      </c>
      <c r="L23" s="65"/>
      <c r="M23" s="65"/>
      <c r="N23" s="65"/>
      <c r="O23" s="65"/>
      <c r="P23" s="65"/>
      <c r="Q23" s="65"/>
      <c r="R23" s="66"/>
      <c r="S23" s="61" t="s">
        <v>115</v>
      </c>
      <c r="T23" s="62"/>
      <c r="U23" s="62"/>
      <c r="V23" s="62"/>
      <c r="W23" s="63"/>
      <c r="X23" s="193"/>
      <c r="Y23" s="193"/>
      <c r="Z23" s="61"/>
      <c r="AA23" s="62"/>
      <c r="AB23" s="62"/>
      <c r="AC23" s="62"/>
      <c r="AD23" s="62"/>
      <c r="AE23" s="62"/>
      <c r="AF23" s="62"/>
      <c r="AG23" s="62"/>
      <c r="AH23" s="62"/>
      <c r="AI23" s="62"/>
      <c r="AJ23" s="62"/>
      <c r="AK23" s="63"/>
      <c r="AL23" s="24"/>
    </row>
    <row r="24" spans="1:38" ht="15.95" customHeight="1">
      <c r="A24" s="22"/>
      <c r="B24" s="191">
        <f t="shared" si="0"/>
        <v>18</v>
      </c>
      <c r="C24" s="191"/>
      <c r="D24" s="64" t="s">
        <v>122</v>
      </c>
      <c r="E24" s="65"/>
      <c r="F24" s="65"/>
      <c r="G24" s="65"/>
      <c r="H24" s="65"/>
      <c r="I24" s="65"/>
      <c r="J24" s="66"/>
      <c r="K24" s="64" t="s">
        <v>125</v>
      </c>
      <c r="L24" s="65"/>
      <c r="M24" s="65"/>
      <c r="N24" s="65"/>
      <c r="O24" s="65"/>
      <c r="P24" s="65"/>
      <c r="Q24" s="65"/>
      <c r="R24" s="66"/>
      <c r="S24" s="61" t="s">
        <v>126</v>
      </c>
      <c r="T24" s="62"/>
      <c r="U24" s="62"/>
      <c r="V24" s="62"/>
      <c r="W24" s="63"/>
      <c r="X24" s="193"/>
      <c r="Y24" s="193"/>
      <c r="Z24" s="61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3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0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X24:Y24"/>
    <mergeCell ref="B23:C23"/>
    <mergeCell ref="X23:Y23"/>
    <mergeCell ref="B22:C22"/>
    <mergeCell ref="X22:Y22"/>
    <mergeCell ref="B21:C21"/>
    <mergeCell ref="X21:Y21"/>
    <mergeCell ref="Z21:AK21"/>
    <mergeCell ref="B20:C20"/>
    <mergeCell ref="D20:J20"/>
    <mergeCell ref="K20:R20"/>
    <mergeCell ref="S20:W20"/>
    <mergeCell ref="X20:Y20"/>
    <mergeCell ref="Z20:AK20"/>
    <mergeCell ref="S21:W21"/>
    <mergeCell ref="K21:R21"/>
    <mergeCell ref="D21:J21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BJ8" sqref="BJ8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350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351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356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37</v>
      </c>
      <c r="L8" s="196"/>
      <c r="M8" s="196"/>
      <c r="N8" s="196"/>
      <c r="O8" s="196"/>
      <c r="P8" s="196"/>
      <c r="Q8" s="196"/>
      <c r="R8" s="197"/>
      <c r="S8" s="179" t="s">
        <v>168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352</v>
      </c>
      <c r="E9" s="192"/>
      <c r="F9" s="192"/>
      <c r="G9" s="192"/>
      <c r="H9" s="192"/>
      <c r="I9" s="192"/>
      <c r="J9" s="192"/>
      <c r="K9" s="195" t="s">
        <v>353</v>
      </c>
      <c r="L9" s="196"/>
      <c r="M9" s="196"/>
      <c r="N9" s="196"/>
      <c r="O9" s="196"/>
      <c r="P9" s="196"/>
      <c r="Q9" s="196"/>
      <c r="R9" s="197"/>
      <c r="S9" s="193" t="s">
        <v>354</v>
      </c>
      <c r="T9" s="193"/>
      <c r="U9" s="193"/>
      <c r="V9" s="193"/>
      <c r="W9" s="193"/>
      <c r="X9" s="193"/>
      <c r="Y9" s="193"/>
      <c r="Z9" s="179" t="s">
        <v>355</v>
      </c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5" t="s">
        <v>26</v>
      </c>
      <c r="E10" s="196"/>
      <c r="F10" s="196"/>
      <c r="G10" s="196"/>
      <c r="H10" s="196"/>
      <c r="I10" s="196"/>
      <c r="J10" s="197"/>
      <c r="K10" s="195" t="s">
        <v>27</v>
      </c>
      <c r="L10" s="196"/>
      <c r="M10" s="196"/>
      <c r="N10" s="196"/>
      <c r="O10" s="196"/>
      <c r="P10" s="196"/>
      <c r="Q10" s="196"/>
      <c r="R10" s="197"/>
      <c r="S10" s="179" t="s">
        <v>25</v>
      </c>
      <c r="T10" s="180"/>
      <c r="U10" s="180"/>
      <c r="V10" s="180"/>
      <c r="W10" s="181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43" t="s">
        <v>120</v>
      </c>
      <c r="E11" s="44"/>
      <c r="F11" s="44"/>
      <c r="G11" s="44"/>
      <c r="H11" s="44"/>
      <c r="I11" s="44"/>
      <c r="J11" s="45"/>
      <c r="K11" s="43" t="s">
        <v>123</v>
      </c>
      <c r="L11" s="44"/>
      <c r="M11" s="44"/>
      <c r="N11" s="44"/>
      <c r="O11" s="44"/>
      <c r="P11" s="44"/>
      <c r="Q11" s="44"/>
      <c r="R11" s="45"/>
      <c r="S11" s="40" t="s">
        <v>126</v>
      </c>
      <c r="T11" s="41"/>
      <c r="U11" s="41"/>
      <c r="V11" s="41"/>
      <c r="W11" s="42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43" t="s">
        <v>121</v>
      </c>
      <c r="E12" s="44"/>
      <c r="F12" s="44"/>
      <c r="G12" s="44"/>
      <c r="H12" s="44"/>
      <c r="I12" s="44"/>
      <c r="J12" s="45"/>
      <c r="K12" s="43" t="s">
        <v>124</v>
      </c>
      <c r="L12" s="44"/>
      <c r="M12" s="44"/>
      <c r="N12" s="44"/>
      <c r="O12" s="44"/>
      <c r="P12" s="44"/>
      <c r="Q12" s="44"/>
      <c r="R12" s="45"/>
      <c r="S12" s="40" t="s">
        <v>115</v>
      </c>
      <c r="T12" s="41"/>
      <c r="U12" s="41"/>
      <c r="V12" s="41"/>
      <c r="W12" s="42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122</v>
      </c>
      <c r="E13" s="196"/>
      <c r="F13" s="196"/>
      <c r="G13" s="196"/>
      <c r="H13" s="196"/>
      <c r="I13" s="196"/>
      <c r="J13" s="197"/>
      <c r="K13" s="195" t="s">
        <v>125</v>
      </c>
      <c r="L13" s="196"/>
      <c r="M13" s="196"/>
      <c r="N13" s="196"/>
      <c r="O13" s="196"/>
      <c r="P13" s="196"/>
      <c r="Q13" s="196"/>
      <c r="R13" s="197"/>
      <c r="S13" s="179" t="s">
        <v>126</v>
      </c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/>
      <c r="E14" s="196"/>
      <c r="F14" s="196"/>
      <c r="G14" s="196"/>
      <c r="H14" s="196"/>
      <c r="I14" s="196"/>
      <c r="J14" s="197"/>
      <c r="K14" s="195"/>
      <c r="L14" s="196"/>
      <c r="M14" s="196"/>
      <c r="N14" s="196"/>
      <c r="O14" s="196"/>
      <c r="P14" s="196"/>
      <c r="Q14" s="196"/>
      <c r="R14" s="197"/>
      <c r="S14" s="179"/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/>
      <c r="E15" s="192"/>
      <c r="F15" s="192"/>
      <c r="G15" s="192"/>
      <c r="H15" s="192"/>
      <c r="I15" s="192"/>
      <c r="J15" s="192"/>
      <c r="K15" s="195"/>
      <c r="L15" s="196"/>
      <c r="M15" s="196"/>
      <c r="N15" s="196"/>
      <c r="O15" s="196"/>
      <c r="P15" s="196"/>
      <c r="Q15" s="196"/>
      <c r="R15" s="197"/>
      <c r="S15" s="193"/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/>
      <c r="E16" s="196"/>
      <c r="F16" s="196"/>
      <c r="G16" s="196"/>
      <c r="H16" s="196"/>
      <c r="I16" s="196"/>
      <c r="J16" s="197"/>
      <c r="K16" s="195"/>
      <c r="L16" s="196"/>
      <c r="M16" s="196"/>
      <c r="N16" s="196"/>
      <c r="O16" s="196"/>
      <c r="P16" s="196"/>
      <c r="Q16" s="196"/>
      <c r="R16" s="197"/>
      <c r="S16" s="179"/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X12:Y12"/>
    <mergeCell ref="Z12:AK12"/>
    <mergeCell ref="B11:C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28" sqref="S28:W28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357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358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23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206</v>
      </c>
      <c r="E8" s="192"/>
      <c r="F8" s="192"/>
      <c r="G8" s="192"/>
      <c r="H8" s="192"/>
      <c r="I8" s="192"/>
      <c r="J8" s="192"/>
      <c r="K8" s="195" t="s">
        <v>81</v>
      </c>
      <c r="L8" s="196"/>
      <c r="M8" s="196"/>
      <c r="N8" s="196"/>
      <c r="O8" s="196"/>
      <c r="P8" s="196"/>
      <c r="Q8" s="196"/>
      <c r="R8" s="197"/>
      <c r="S8" s="193" t="s">
        <v>115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359</v>
      </c>
      <c r="E9" s="192"/>
      <c r="F9" s="192"/>
      <c r="G9" s="192"/>
      <c r="H9" s="192"/>
      <c r="I9" s="192"/>
      <c r="J9" s="192"/>
      <c r="K9" s="195" t="s">
        <v>372</v>
      </c>
      <c r="L9" s="196"/>
      <c r="M9" s="196"/>
      <c r="N9" s="196"/>
      <c r="O9" s="196"/>
      <c r="P9" s="196"/>
      <c r="Q9" s="196"/>
      <c r="R9" s="197"/>
      <c r="S9" s="193" t="s">
        <v>115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360</v>
      </c>
      <c r="E10" s="192"/>
      <c r="F10" s="192"/>
      <c r="G10" s="192"/>
      <c r="H10" s="192"/>
      <c r="I10" s="192"/>
      <c r="J10" s="192"/>
      <c r="K10" s="195" t="s">
        <v>373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98" t="s">
        <v>401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219" t="s">
        <v>361</v>
      </c>
      <c r="E11" s="219"/>
      <c r="F11" s="219"/>
      <c r="G11" s="219"/>
      <c r="H11" s="219"/>
      <c r="I11" s="219"/>
      <c r="J11" s="219"/>
      <c r="K11" s="195" t="s">
        <v>374</v>
      </c>
      <c r="L11" s="196"/>
      <c r="M11" s="196"/>
      <c r="N11" s="196"/>
      <c r="O11" s="196"/>
      <c r="P11" s="196"/>
      <c r="Q11" s="196"/>
      <c r="R11" s="197"/>
      <c r="S11" s="193" t="s">
        <v>24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2" t="s">
        <v>362</v>
      </c>
      <c r="E12" s="192"/>
      <c r="F12" s="192"/>
      <c r="G12" s="192"/>
      <c r="H12" s="192"/>
      <c r="I12" s="192"/>
      <c r="J12" s="192"/>
      <c r="K12" s="195" t="s">
        <v>375</v>
      </c>
      <c r="L12" s="196"/>
      <c r="M12" s="196"/>
      <c r="N12" s="196"/>
      <c r="O12" s="196"/>
      <c r="P12" s="196"/>
      <c r="Q12" s="196"/>
      <c r="R12" s="197"/>
      <c r="S12" s="193" t="s">
        <v>115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2" t="s">
        <v>363</v>
      </c>
      <c r="E13" s="192"/>
      <c r="F13" s="192"/>
      <c r="G13" s="192"/>
      <c r="H13" s="192"/>
      <c r="I13" s="192"/>
      <c r="J13" s="192"/>
      <c r="K13" s="195" t="s">
        <v>376</v>
      </c>
      <c r="L13" s="196"/>
      <c r="M13" s="196"/>
      <c r="N13" s="196"/>
      <c r="O13" s="196"/>
      <c r="P13" s="196"/>
      <c r="Q13" s="196"/>
      <c r="R13" s="197"/>
      <c r="S13" s="193" t="s">
        <v>115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364</v>
      </c>
      <c r="E14" s="196"/>
      <c r="F14" s="196"/>
      <c r="G14" s="196"/>
      <c r="H14" s="196"/>
      <c r="I14" s="196"/>
      <c r="J14" s="197"/>
      <c r="K14" s="195" t="s">
        <v>377</v>
      </c>
      <c r="L14" s="196"/>
      <c r="M14" s="196"/>
      <c r="N14" s="196"/>
      <c r="O14" s="196"/>
      <c r="P14" s="196"/>
      <c r="Q14" s="196"/>
      <c r="R14" s="197"/>
      <c r="S14" s="193" t="s">
        <v>188</v>
      </c>
      <c r="T14" s="193"/>
      <c r="U14" s="193"/>
      <c r="V14" s="193"/>
      <c r="W14" s="193"/>
      <c r="X14" s="193"/>
      <c r="Y14" s="193"/>
      <c r="Z14" s="179" t="s">
        <v>191</v>
      </c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365</v>
      </c>
      <c r="E15" s="196"/>
      <c r="F15" s="196"/>
      <c r="G15" s="196"/>
      <c r="H15" s="196"/>
      <c r="I15" s="196"/>
      <c r="J15" s="197"/>
      <c r="K15" s="195" t="s">
        <v>378</v>
      </c>
      <c r="L15" s="196"/>
      <c r="M15" s="196"/>
      <c r="N15" s="196"/>
      <c r="O15" s="196"/>
      <c r="P15" s="196"/>
      <c r="Q15" s="196"/>
      <c r="R15" s="197"/>
      <c r="S15" s="193" t="s">
        <v>189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 t="s">
        <v>366</v>
      </c>
      <c r="E16" s="196"/>
      <c r="F16" s="196"/>
      <c r="G16" s="196"/>
      <c r="H16" s="196"/>
      <c r="I16" s="196"/>
      <c r="J16" s="197"/>
      <c r="K16" s="195" t="s">
        <v>379</v>
      </c>
      <c r="L16" s="196"/>
      <c r="M16" s="196"/>
      <c r="N16" s="196"/>
      <c r="O16" s="196"/>
      <c r="P16" s="196"/>
      <c r="Q16" s="196"/>
      <c r="R16" s="197"/>
      <c r="S16" s="193" t="s">
        <v>115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 t="s">
        <v>367</v>
      </c>
      <c r="E17" s="196"/>
      <c r="F17" s="196"/>
      <c r="G17" s="196"/>
      <c r="H17" s="196"/>
      <c r="I17" s="196"/>
      <c r="J17" s="197"/>
      <c r="K17" s="195" t="s">
        <v>380</v>
      </c>
      <c r="L17" s="196"/>
      <c r="M17" s="196"/>
      <c r="N17" s="196"/>
      <c r="O17" s="196"/>
      <c r="P17" s="196"/>
      <c r="Q17" s="196"/>
      <c r="R17" s="197"/>
      <c r="S17" s="193" t="s">
        <v>115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368</v>
      </c>
      <c r="E18" s="196"/>
      <c r="F18" s="196"/>
      <c r="G18" s="196"/>
      <c r="H18" s="196"/>
      <c r="I18" s="196"/>
      <c r="J18" s="197"/>
      <c r="K18" s="195" t="s">
        <v>381</v>
      </c>
      <c r="L18" s="196"/>
      <c r="M18" s="196"/>
      <c r="N18" s="196"/>
      <c r="O18" s="196"/>
      <c r="P18" s="196"/>
      <c r="Q18" s="196"/>
      <c r="R18" s="197"/>
      <c r="S18" s="193" t="s">
        <v>190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 t="s">
        <v>465</v>
      </c>
      <c r="E19" s="196"/>
      <c r="F19" s="196"/>
      <c r="G19" s="196"/>
      <c r="H19" s="196"/>
      <c r="I19" s="196"/>
      <c r="J19" s="197"/>
      <c r="K19" s="195" t="s">
        <v>382</v>
      </c>
      <c r="L19" s="196"/>
      <c r="M19" s="196"/>
      <c r="N19" s="196"/>
      <c r="O19" s="196"/>
      <c r="P19" s="196"/>
      <c r="Q19" s="196"/>
      <c r="R19" s="197"/>
      <c r="S19" s="179" t="s">
        <v>24</v>
      </c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219" t="s">
        <v>369</v>
      </c>
      <c r="E20" s="219"/>
      <c r="F20" s="219"/>
      <c r="G20" s="219"/>
      <c r="H20" s="219"/>
      <c r="I20" s="219"/>
      <c r="J20" s="219"/>
      <c r="K20" s="195" t="s">
        <v>383</v>
      </c>
      <c r="L20" s="196"/>
      <c r="M20" s="196"/>
      <c r="N20" s="196"/>
      <c r="O20" s="196"/>
      <c r="P20" s="196"/>
      <c r="Q20" s="196"/>
      <c r="R20" s="197"/>
      <c r="S20" s="193" t="s">
        <v>24</v>
      </c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2" t="s">
        <v>370</v>
      </c>
      <c r="E21" s="192"/>
      <c r="F21" s="192"/>
      <c r="G21" s="192"/>
      <c r="H21" s="192"/>
      <c r="I21" s="192"/>
      <c r="J21" s="192"/>
      <c r="K21" s="195" t="s">
        <v>384</v>
      </c>
      <c r="L21" s="196"/>
      <c r="M21" s="196"/>
      <c r="N21" s="196"/>
      <c r="O21" s="196"/>
      <c r="P21" s="196"/>
      <c r="Q21" s="196"/>
      <c r="R21" s="197"/>
      <c r="S21" s="193" t="s">
        <v>24</v>
      </c>
      <c r="T21" s="193"/>
      <c r="U21" s="193"/>
      <c r="V21" s="193"/>
      <c r="W21" s="193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2" t="s">
        <v>371</v>
      </c>
      <c r="E22" s="192"/>
      <c r="F22" s="192"/>
      <c r="G22" s="192"/>
      <c r="H22" s="192"/>
      <c r="I22" s="192"/>
      <c r="J22" s="192"/>
      <c r="K22" s="195" t="s">
        <v>385</v>
      </c>
      <c r="L22" s="196"/>
      <c r="M22" s="196"/>
      <c r="N22" s="196"/>
      <c r="O22" s="196"/>
      <c r="P22" s="196"/>
      <c r="Q22" s="196"/>
      <c r="R22" s="197"/>
      <c r="S22" s="193" t="s">
        <v>488</v>
      </c>
      <c r="T22" s="193"/>
      <c r="U22" s="193"/>
      <c r="V22" s="193"/>
      <c r="W22" s="193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 t="s">
        <v>26</v>
      </c>
      <c r="E23" s="196"/>
      <c r="F23" s="196"/>
      <c r="G23" s="196"/>
      <c r="H23" s="196"/>
      <c r="I23" s="196"/>
      <c r="J23" s="197"/>
      <c r="K23" s="195" t="s">
        <v>27</v>
      </c>
      <c r="L23" s="196"/>
      <c r="M23" s="196"/>
      <c r="N23" s="196"/>
      <c r="O23" s="196"/>
      <c r="P23" s="196"/>
      <c r="Q23" s="196"/>
      <c r="R23" s="197"/>
      <c r="S23" s="179" t="s">
        <v>25</v>
      </c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43" t="s">
        <v>120</v>
      </c>
      <c r="E24" s="44"/>
      <c r="F24" s="44"/>
      <c r="G24" s="44"/>
      <c r="H24" s="44"/>
      <c r="I24" s="44"/>
      <c r="J24" s="45"/>
      <c r="K24" s="43" t="s">
        <v>123</v>
      </c>
      <c r="L24" s="44"/>
      <c r="M24" s="44"/>
      <c r="N24" s="44"/>
      <c r="O24" s="44"/>
      <c r="P24" s="44"/>
      <c r="Q24" s="44"/>
      <c r="R24" s="45"/>
      <c r="S24" s="40" t="s">
        <v>126</v>
      </c>
      <c r="T24" s="41"/>
      <c r="U24" s="41"/>
      <c r="V24" s="41"/>
      <c r="W24" s="42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43" t="s">
        <v>121</v>
      </c>
      <c r="E25" s="44"/>
      <c r="F25" s="44"/>
      <c r="G25" s="44"/>
      <c r="H25" s="44"/>
      <c r="I25" s="44"/>
      <c r="J25" s="45"/>
      <c r="K25" s="43" t="s">
        <v>124</v>
      </c>
      <c r="L25" s="44"/>
      <c r="M25" s="44"/>
      <c r="N25" s="44"/>
      <c r="O25" s="44"/>
      <c r="P25" s="44"/>
      <c r="Q25" s="44"/>
      <c r="R25" s="45"/>
      <c r="S25" s="40" t="s">
        <v>115</v>
      </c>
      <c r="T25" s="41"/>
      <c r="U25" s="41"/>
      <c r="V25" s="41"/>
      <c r="W25" s="42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5" t="s">
        <v>122</v>
      </c>
      <c r="E26" s="196"/>
      <c r="F26" s="196"/>
      <c r="G26" s="196"/>
      <c r="H26" s="196"/>
      <c r="I26" s="196"/>
      <c r="J26" s="197"/>
      <c r="K26" s="195" t="s">
        <v>125</v>
      </c>
      <c r="L26" s="196"/>
      <c r="M26" s="196"/>
      <c r="N26" s="196"/>
      <c r="O26" s="196"/>
      <c r="P26" s="196"/>
      <c r="Q26" s="196"/>
      <c r="R26" s="197"/>
      <c r="S26" s="179" t="s">
        <v>126</v>
      </c>
      <c r="T26" s="180"/>
      <c r="U26" s="180"/>
      <c r="V26" s="180"/>
      <c r="W26" s="181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X25:Y25"/>
    <mergeCell ref="Z25:AK25"/>
    <mergeCell ref="B24:C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1:J11" location="Enum定数!B33" display="CreditType"/>
    <hyperlink ref="D20:J20" location="Enum定数!B33" display="PayCondType"/>
  </hyperlinks>
  <pageMargins left="0.25" right="0.25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31" sqref="Z31:AK31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397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398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23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206</v>
      </c>
      <c r="E8" s="192"/>
      <c r="F8" s="192"/>
      <c r="G8" s="192"/>
      <c r="H8" s="192"/>
      <c r="I8" s="192"/>
      <c r="J8" s="192"/>
      <c r="K8" s="195" t="s">
        <v>81</v>
      </c>
      <c r="L8" s="196"/>
      <c r="M8" s="196"/>
      <c r="N8" s="196"/>
      <c r="O8" s="196"/>
      <c r="P8" s="196"/>
      <c r="Q8" s="196"/>
      <c r="R8" s="197"/>
      <c r="S8" s="193" t="s">
        <v>115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359</v>
      </c>
      <c r="E9" s="192"/>
      <c r="F9" s="192"/>
      <c r="G9" s="192"/>
      <c r="H9" s="192"/>
      <c r="I9" s="192"/>
      <c r="J9" s="192"/>
      <c r="K9" s="195" t="s">
        <v>372</v>
      </c>
      <c r="L9" s="196"/>
      <c r="M9" s="196"/>
      <c r="N9" s="196"/>
      <c r="O9" s="196"/>
      <c r="P9" s="196"/>
      <c r="Q9" s="196"/>
      <c r="R9" s="197"/>
      <c r="S9" s="193" t="s">
        <v>115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360</v>
      </c>
      <c r="E10" s="192"/>
      <c r="F10" s="192"/>
      <c r="G10" s="192"/>
      <c r="H10" s="192"/>
      <c r="I10" s="192"/>
      <c r="J10" s="192"/>
      <c r="K10" s="195" t="s">
        <v>373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98" t="s">
        <v>387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175</v>
      </c>
      <c r="E11" s="196"/>
      <c r="F11" s="196"/>
      <c r="G11" s="196"/>
      <c r="H11" s="196"/>
      <c r="I11" s="196"/>
      <c r="J11" s="197"/>
      <c r="K11" s="195" t="s">
        <v>181</v>
      </c>
      <c r="L11" s="196"/>
      <c r="M11" s="196"/>
      <c r="N11" s="196"/>
      <c r="O11" s="196"/>
      <c r="P11" s="196"/>
      <c r="Q11" s="196"/>
      <c r="R11" s="197"/>
      <c r="S11" s="193" t="s">
        <v>188</v>
      </c>
      <c r="T11" s="193"/>
      <c r="U11" s="193"/>
      <c r="V11" s="193"/>
      <c r="W11" s="193"/>
      <c r="X11" s="193"/>
      <c r="Y11" s="193"/>
      <c r="Z11" s="179" t="s">
        <v>191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177</v>
      </c>
      <c r="E12" s="196"/>
      <c r="F12" s="196"/>
      <c r="G12" s="196"/>
      <c r="H12" s="196"/>
      <c r="I12" s="196"/>
      <c r="J12" s="197"/>
      <c r="K12" s="195" t="s">
        <v>182</v>
      </c>
      <c r="L12" s="196"/>
      <c r="M12" s="196"/>
      <c r="N12" s="196"/>
      <c r="O12" s="196"/>
      <c r="P12" s="196"/>
      <c r="Q12" s="196"/>
      <c r="R12" s="197"/>
      <c r="S12" s="193" t="s">
        <v>189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178</v>
      </c>
      <c r="E13" s="196"/>
      <c r="F13" s="196"/>
      <c r="G13" s="196"/>
      <c r="H13" s="196"/>
      <c r="I13" s="196"/>
      <c r="J13" s="197"/>
      <c r="K13" s="195" t="s">
        <v>183</v>
      </c>
      <c r="L13" s="196"/>
      <c r="M13" s="196"/>
      <c r="N13" s="196"/>
      <c r="O13" s="196"/>
      <c r="P13" s="196"/>
      <c r="Q13" s="196"/>
      <c r="R13" s="197"/>
      <c r="S13" s="193" t="s">
        <v>115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179</v>
      </c>
      <c r="E14" s="196"/>
      <c r="F14" s="196"/>
      <c r="G14" s="196"/>
      <c r="H14" s="196"/>
      <c r="I14" s="196"/>
      <c r="J14" s="197"/>
      <c r="K14" s="195" t="s">
        <v>184</v>
      </c>
      <c r="L14" s="196"/>
      <c r="M14" s="196"/>
      <c r="N14" s="196"/>
      <c r="O14" s="196"/>
      <c r="P14" s="196"/>
      <c r="Q14" s="196"/>
      <c r="R14" s="197"/>
      <c r="S14" s="193" t="s">
        <v>115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180</v>
      </c>
      <c r="E15" s="196"/>
      <c r="F15" s="196"/>
      <c r="G15" s="196"/>
      <c r="H15" s="196"/>
      <c r="I15" s="196"/>
      <c r="J15" s="197"/>
      <c r="K15" s="195" t="s">
        <v>185</v>
      </c>
      <c r="L15" s="196"/>
      <c r="M15" s="196"/>
      <c r="N15" s="196"/>
      <c r="O15" s="196"/>
      <c r="P15" s="196"/>
      <c r="Q15" s="196"/>
      <c r="R15" s="197"/>
      <c r="S15" s="193" t="s">
        <v>190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 t="s">
        <v>29</v>
      </c>
      <c r="E16" s="192"/>
      <c r="F16" s="192"/>
      <c r="G16" s="192"/>
      <c r="H16" s="192"/>
      <c r="I16" s="192"/>
      <c r="J16" s="192"/>
      <c r="K16" s="195" t="s">
        <v>186</v>
      </c>
      <c r="L16" s="196"/>
      <c r="M16" s="196"/>
      <c r="N16" s="196"/>
      <c r="O16" s="196"/>
      <c r="P16" s="196"/>
      <c r="Q16" s="196"/>
      <c r="R16" s="197"/>
      <c r="S16" s="193" t="s">
        <v>188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101</v>
      </c>
      <c r="E17" s="192"/>
      <c r="F17" s="192"/>
      <c r="G17" s="192"/>
      <c r="H17" s="192"/>
      <c r="I17" s="192"/>
      <c r="J17" s="192"/>
      <c r="K17" s="195" t="s">
        <v>187</v>
      </c>
      <c r="L17" s="196"/>
      <c r="M17" s="196"/>
      <c r="N17" s="196"/>
      <c r="O17" s="196"/>
      <c r="P17" s="196"/>
      <c r="Q17" s="196"/>
      <c r="R17" s="197"/>
      <c r="S17" s="193" t="s">
        <v>188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220" t="s">
        <v>399</v>
      </c>
      <c r="E18" s="221"/>
      <c r="F18" s="221"/>
      <c r="G18" s="221"/>
      <c r="H18" s="221"/>
      <c r="I18" s="221"/>
      <c r="J18" s="222"/>
      <c r="K18" s="195" t="s">
        <v>400</v>
      </c>
      <c r="L18" s="196"/>
      <c r="M18" s="196"/>
      <c r="N18" s="196"/>
      <c r="O18" s="196"/>
      <c r="P18" s="196"/>
      <c r="Q18" s="196"/>
      <c r="R18" s="197"/>
      <c r="S18" s="193" t="s">
        <v>24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219" t="s">
        <v>361</v>
      </c>
      <c r="E19" s="219"/>
      <c r="F19" s="219"/>
      <c r="G19" s="219"/>
      <c r="H19" s="219"/>
      <c r="I19" s="219"/>
      <c r="J19" s="219"/>
      <c r="K19" s="195" t="s">
        <v>374</v>
      </c>
      <c r="L19" s="196"/>
      <c r="M19" s="196"/>
      <c r="N19" s="196"/>
      <c r="O19" s="196"/>
      <c r="P19" s="196"/>
      <c r="Q19" s="196"/>
      <c r="R19" s="197"/>
      <c r="S19" s="193" t="s">
        <v>24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2" t="s">
        <v>362</v>
      </c>
      <c r="E20" s="192"/>
      <c r="F20" s="192"/>
      <c r="G20" s="192"/>
      <c r="H20" s="192"/>
      <c r="I20" s="192"/>
      <c r="J20" s="192"/>
      <c r="K20" s="195" t="s">
        <v>375</v>
      </c>
      <c r="L20" s="196"/>
      <c r="M20" s="196"/>
      <c r="N20" s="196"/>
      <c r="O20" s="196"/>
      <c r="P20" s="196"/>
      <c r="Q20" s="196"/>
      <c r="R20" s="197"/>
      <c r="S20" s="193" t="s">
        <v>115</v>
      </c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2" t="s">
        <v>363</v>
      </c>
      <c r="E21" s="192"/>
      <c r="F21" s="192"/>
      <c r="G21" s="192"/>
      <c r="H21" s="192"/>
      <c r="I21" s="192"/>
      <c r="J21" s="192"/>
      <c r="K21" s="195" t="s">
        <v>376</v>
      </c>
      <c r="L21" s="196"/>
      <c r="M21" s="196"/>
      <c r="N21" s="196"/>
      <c r="O21" s="196"/>
      <c r="P21" s="196"/>
      <c r="Q21" s="196"/>
      <c r="R21" s="197"/>
      <c r="S21" s="193" t="s">
        <v>115</v>
      </c>
      <c r="T21" s="193"/>
      <c r="U21" s="193"/>
      <c r="V21" s="193"/>
      <c r="W21" s="193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 t="s">
        <v>364</v>
      </c>
      <c r="E22" s="196"/>
      <c r="F22" s="196"/>
      <c r="G22" s="196"/>
      <c r="H22" s="196"/>
      <c r="I22" s="196"/>
      <c r="J22" s="197"/>
      <c r="K22" s="195" t="s">
        <v>377</v>
      </c>
      <c r="L22" s="196"/>
      <c r="M22" s="196"/>
      <c r="N22" s="196"/>
      <c r="O22" s="196"/>
      <c r="P22" s="196"/>
      <c r="Q22" s="196"/>
      <c r="R22" s="197"/>
      <c r="S22" s="193" t="s">
        <v>188</v>
      </c>
      <c r="T22" s="193"/>
      <c r="U22" s="193"/>
      <c r="V22" s="193"/>
      <c r="W22" s="193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 t="s">
        <v>365</v>
      </c>
      <c r="E23" s="196"/>
      <c r="F23" s="196"/>
      <c r="G23" s="196"/>
      <c r="H23" s="196"/>
      <c r="I23" s="196"/>
      <c r="J23" s="197"/>
      <c r="K23" s="195" t="s">
        <v>378</v>
      </c>
      <c r="L23" s="196"/>
      <c r="M23" s="196"/>
      <c r="N23" s="196"/>
      <c r="O23" s="196"/>
      <c r="P23" s="196"/>
      <c r="Q23" s="196"/>
      <c r="R23" s="197"/>
      <c r="S23" s="193" t="s">
        <v>189</v>
      </c>
      <c r="T23" s="193"/>
      <c r="U23" s="193"/>
      <c r="V23" s="193"/>
      <c r="W23" s="193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 t="s">
        <v>366</v>
      </c>
      <c r="E24" s="196"/>
      <c r="F24" s="196"/>
      <c r="G24" s="196"/>
      <c r="H24" s="196"/>
      <c r="I24" s="196"/>
      <c r="J24" s="197"/>
      <c r="K24" s="195" t="s">
        <v>379</v>
      </c>
      <c r="L24" s="196"/>
      <c r="M24" s="196"/>
      <c r="N24" s="196"/>
      <c r="O24" s="196"/>
      <c r="P24" s="196"/>
      <c r="Q24" s="196"/>
      <c r="R24" s="197"/>
      <c r="S24" s="193" t="s">
        <v>115</v>
      </c>
      <c r="T24" s="193"/>
      <c r="U24" s="193"/>
      <c r="V24" s="193"/>
      <c r="W24" s="193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 t="s">
        <v>367</v>
      </c>
      <c r="E25" s="196"/>
      <c r="F25" s="196"/>
      <c r="G25" s="196"/>
      <c r="H25" s="196"/>
      <c r="I25" s="196"/>
      <c r="J25" s="197"/>
      <c r="K25" s="195" t="s">
        <v>380</v>
      </c>
      <c r="L25" s="196"/>
      <c r="M25" s="196"/>
      <c r="N25" s="196"/>
      <c r="O25" s="196"/>
      <c r="P25" s="196"/>
      <c r="Q25" s="196"/>
      <c r="R25" s="197"/>
      <c r="S25" s="193" t="s">
        <v>115</v>
      </c>
      <c r="T25" s="193"/>
      <c r="U25" s="193"/>
      <c r="V25" s="193"/>
      <c r="W25" s="193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5" t="s">
        <v>368</v>
      </c>
      <c r="E26" s="196"/>
      <c r="F26" s="196"/>
      <c r="G26" s="196"/>
      <c r="H26" s="196"/>
      <c r="I26" s="196"/>
      <c r="J26" s="197"/>
      <c r="K26" s="195" t="s">
        <v>381</v>
      </c>
      <c r="L26" s="196"/>
      <c r="M26" s="196"/>
      <c r="N26" s="196"/>
      <c r="O26" s="196"/>
      <c r="P26" s="196"/>
      <c r="Q26" s="196"/>
      <c r="R26" s="197"/>
      <c r="S26" s="193" t="s">
        <v>190</v>
      </c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5" t="s">
        <v>463</v>
      </c>
      <c r="E27" s="196"/>
      <c r="F27" s="196"/>
      <c r="G27" s="196"/>
      <c r="H27" s="196"/>
      <c r="I27" s="196"/>
      <c r="J27" s="197"/>
      <c r="K27" s="195" t="s">
        <v>382</v>
      </c>
      <c r="L27" s="196"/>
      <c r="M27" s="196"/>
      <c r="N27" s="196"/>
      <c r="O27" s="196"/>
      <c r="P27" s="196"/>
      <c r="Q27" s="196"/>
      <c r="R27" s="197"/>
      <c r="S27" s="179" t="s">
        <v>24</v>
      </c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219" t="s">
        <v>369</v>
      </c>
      <c r="E28" s="219"/>
      <c r="F28" s="219"/>
      <c r="G28" s="219"/>
      <c r="H28" s="219"/>
      <c r="I28" s="219"/>
      <c r="J28" s="219"/>
      <c r="K28" s="195" t="s">
        <v>383</v>
      </c>
      <c r="L28" s="196"/>
      <c r="M28" s="196"/>
      <c r="N28" s="196"/>
      <c r="O28" s="196"/>
      <c r="P28" s="196"/>
      <c r="Q28" s="196"/>
      <c r="R28" s="197"/>
      <c r="S28" s="193" t="s">
        <v>24</v>
      </c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 t="s">
        <v>370</v>
      </c>
      <c r="E29" s="192"/>
      <c r="F29" s="192"/>
      <c r="G29" s="192"/>
      <c r="H29" s="192"/>
      <c r="I29" s="192"/>
      <c r="J29" s="192"/>
      <c r="K29" s="195" t="s">
        <v>384</v>
      </c>
      <c r="L29" s="196"/>
      <c r="M29" s="196"/>
      <c r="N29" s="196"/>
      <c r="O29" s="196"/>
      <c r="P29" s="196"/>
      <c r="Q29" s="196"/>
      <c r="R29" s="197"/>
      <c r="S29" s="193" t="s">
        <v>24</v>
      </c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192" t="s">
        <v>371</v>
      </c>
      <c r="E30" s="192"/>
      <c r="F30" s="192"/>
      <c r="G30" s="192"/>
      <c r="H30" s="192"/>
      <c r="I30" s="192"/>
      <c r="J30" s="192"/>
      <c r="K30" s="195" t="s">
        <v>385</v>
      </c>
      <c r="L30" s="196"/>
      <c r="M30" s="196"/>
      <c r="N30" s="196"/>
      <c r="O30" s="196"/>
      <c r="P30" s="196"/>
      <c r="Q30" s="196"/>
      <c r="R30" s="197"/>
      <c r="S30" s="193" t="s">
        <v>386</v>
      </c>
      <c r="T30" s="193"/>
      <c r="U30" s="193"/>
      <c r="V30" s="193"/>
      <c r="W30" s="193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195" t="s">
        <v>26</v>
      </c>
      <c r="E31" s="196"/>
      <c r="F31" s="196"/>
      <c r="G31" s="196"/>
      <c r="H31" s="196"/>
      <c r="I31" s="196"/>
      <c r="J31" s="197"/>
      <c r="K31" s="195" t="s">
        <v>27</v>
      </c>
      <c r="L31" s="196"/>
      <c r="M31" s="196"/>
      <c r="N31" s="196"/>
      <c r="O31" s="196"/>
      <c r="P31" s="196"/>
      <c r="Q31" s="196"/>
      <c r="R31" s="197"/>
      <c r="S31" s="179" t="s">
        <v>25</v>
      </c>
      <c r="T31" s="180"/>
      <c r="U31" s="180"/>
      <c r="V31" s="180"/>
      <c r="W31" s="181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43" t="s">
        <v>120</v>
      </c>
      <c r="E32" s="44"/>
      <c r="F32" s="44"/>
      <c r="G32" s="44"/>
      <c r="H32" s="44"/>
      <c r="I32" s="44"/>
      <c r="J32" s="45"/>
      <c r="K32" s="43" t="s">
        <v>123</v>
      </c>
      <c r="L32" s="44"/>
      <c r="M32" s="44"/>
      <c r="N32" s="44"/>
      <c r="O32" s="44"/>
      <c r="P32" s="44"/>
      <c r="Q32" s="44"/>
      <c r="R32" s="45"/>
      <c r="S32" s="40" t="s">
        <v>126</v>
      </c>
      <c r="T32" s="41"/>
      <c r="U32" s="41"/>
      <c r="V32" s="41"/>
      <c r="W32" s="42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43" t="s">
        <v>121</v>
      </c>
      <c r="E33" s="44"/>
      <c r="F33" s="44"/>
      <c r="G33" s="44"/>
      <c r="H33" s="44"/>
      <c r="I33" s="44"/>
      <c r="J33" s="45"/>
      <c r="K33" s="43" t="s">
        <v>124</v>
      </c>
      <c r="L33" s="44"/>
      <c r="M33" s="44"/>
      <c r="N33" s="44"/>
      <c r="O33" s="44"/>
      <c r="P33" s="44"/>
      <c r="Q33" s="44"/>
      <c r="R33" s="45"/>
      <c r="S33" s="40" t="s">
        <v>115</v>
      </c>
      <c r="T33" s="41"/>
      <c r="U33" s="41"/>
      <c r="V33" s="41"/>
      <c r="W33" s="42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5" t="s">
        <v>122</v>
      </c>
      <c r="E34" s="196"/>
      <c r="F34" s="196"/>
      <c r="G34" s="196"/>
      <c r="H34" s="196"/>
      <c r="I34" s="196"/>
      <c r="J34" s="197"/>
      <c r="K34" s="195" t="s">
        <v>125</v>
      </c>
      <c r="L34" s="196"/>
      <c r="M34" s="196"/>
      <c r="N34" s="196"/>
      <c r="O34" s="196"/>
      <c r="P34" s="196"/>
      <c r="Q34" s="196"/>
      <c r="R34" s="197"/>
      <c r="S34" s="179" t="s">
        <v>126</v>
      </c>
      <c r="T34" s="180"/>
      <c r="U34" s="180"/>
      <c r="V34" s="180"/>
      <c r="W34" s="181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X33:Y33"/>
    <mergeCell ref="Z33:AK33"/>
    <mergeCell ref="B32:C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8:J18" location="Enum定数!B40" display="NetType"/>
    <hyperlink ref="D19:J19" location="Enum定数!B27" display="CreditType"/>
    <hyperlink ref="D28:J28" location="Enum定数!B33" display="PayCondType"/>
  </hyperlinks>
  <pageMargins left="0.25" right="0.25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D22" sqref="D22:J22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402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403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5" t="s">
        <v>404</v>
      </c>
      <c r="E7" s="196"/>
      <c r="F7" s="196"/>
      <c r="G7" s="196"/>
      <c r="H7" s="196"/>
      <c r="I7" s="196"/>
      <c r="J7" s="197"/>
      <c r="K7" s="192" t="s">
        <v>405</v>
      </c>
      <c r="L7" s="192"/>
      <c r="M7" s="192"/>
      <c r="N7" s="192"/>
      <c r="O7" s="192"/>
      <c r="P7" s="192"/>
      <c r="Q7" s="192"/>
      <c r="R7" s="192"/>
      <c r="S7" s="193" t="s">
        <v>211</v>
      </c>
      <c r="T7" s="193"/>
      <c r="U7" s="193"/>
      <c r="V7" s="193"/>
      <c r="W7" s="193"/>
      <c r="X7" s="193" t="s">
        <v>22</v>
      </c>
      <c r="Y7" s="193"/>
      <c r="Z7" s="194" t="s">
        <v>412</v>
      </c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23</v>
      </c>
      <c r="E8" s="192"/>
      <c r="F8" s="192"/>
      <c r="G8" s="192"/>
      <c r="H8" s="192"/>
      <c r="I8" s="192"/>
      <c r="J8" s="192"/>
      <c r="K8" s="195" t="s">
        <v>406</v>
      </c>
      <c r="L8" s="196"/>
      <c r="M8" s="196"/>
      <c r="N8" s="196"/>
      <c r="O8" s="196"/>
      <c r="P8" s="196"/>
      <c r="Q8" s="196"/>
      <c r="R8" s="197"/>
      <c r="S8" s="179" t="s">
        <v>35</v>
      </c>
      <c r="T8" s="180"/>
      <c r="U8" s="180"/>
      <c r="V8" s="180"/>
      <c r="W8" s="181"/>
      <c r="X8" s="193" t="s">
        <v>22</v>
      </c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206</v>
      </c>
      <c r="E9" s="192"/>
      <c r="F9" s="192"/>
      <c r="G9" s="192"/>
      <c r="H9" s="192"/>
      <c r="I9" s="192"/>
      <c r="J9" s="192"/>
      <c r="K9" s="195" t="s">
        <v>81</v>
      </c>
      <c r="L9" s="196"/>
      <c r="M9" s="196"/>
      <c r="N9" s="196"/>
      <c r="O9" s="196"/>
      <c r="P9" s="196"/>
      <c r="Q9" s="196"/>
      <c r="R9" s="197"/>
      <c r="S9" s="193" t="s">
        <v>115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359</v>
      </c>
      <c r="E10" s="192"/>
      <c r="F10" s="192"/>
      <c r="G10" s="192"/>
      <c r="H10" s="192"/>
      <c r="I10" s="192"/>
      <c r="J10" s="192"/>
      <c r="K10" s="195" t="s">
        <v>372</v>
      </c>
      <c r="L10" s="196"/>
      <c r="M10" s="196"/>
      <c r="N10" s="196"/>
      <c r="O10" s="196"/>
      <c r="P10" s="196"/>
      <c r="Q10" s="196"/>
      <c r="R10" s="197"/>
      <c r="S10" s="193" t="s">
        <v>115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2" t="s">
        <v>360</v>
      </c>
      <c r="E11" s="192"/>
      <c r="F11" s="192"/>
      <c r="G11" s="192"/>
      <c r="H11" s="192"/>
      <c r="I11" s="192"/>
      <c r="J11" s="192"/>
      <c r="K11" s="195" t="s">
        <v>373</v>
      </c>
      <c r="L11" s="196"/>
      <c r="M11" s="196"/>
      <c r="N11" s="196"/>
      <c r="O11" s="196"/>
      <c r="P11" s="196"/>
      <c r="Q11" s="196"/>
      <c r="R11" s="197"/>
      <c r="S11" s="193" t="s">
        <v>24</v>
      </c>
      <c r="T11" s="193"/>
      <c r="U11" s="193"/>
      <c r="V11" s="193"/>
      <c r="W11" s="193"/>
      <c r="X11" s="193"/>
      <c r="Y11" s="193"/>
      <c r="Z11" s="198" t="s">
        <v>387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175</v>
      </c>
      <c r="E12" s="196"/>
      <c r="F12" s="196"/>
      <c r="G12" s="196"/>
      <c r="H12" s="196"/>
      <c r="I12" s="196"/>
      <c r="J12" s="197"/>
      <c r="K12" s="195" t="s">
        <v>181</v>
      </c>
      <c r="L12" s="196"/>
      <c r="M12" s="196"/>
      <c r="N12" s="196"/>
      <c r="O12" s="196"/>
      <c r="P12" s="196"/>
      <c r="Q12" s="196"/>
      <c r="R12" s="197"/>
      <c r="S12" s="193" t="s">
        <v>188</v>
      </c>
      <c r="T12" s="193"/>
      <c r="U12" s="193"/>
      <c r="V12" s="193"/>
      <c r="W12" s="193"/>
      <c r="X12" s="193"/>
      <c r="Y12" s="193"/>
      <c r="Z12" s="179" t="s">
        <v>191</v>
      </c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177</v>
      </c>
      <c r="E13" s="196"/>
      <c r="F13" s="196"/>
      <c r="G13" s="196"/>
      <c r="H13" s="196"/>
      <c r="I13" s="196"/>
      <c r="J13" s="197"/>
      <c r="K13" s="195" t="s">
        <v>182</v>
      </c>
      <c r="L13" s="196"/>
      <c r="M13" s="196"/>
      <c r="N13" s="196"/>
      <c r="O13" s="196"/>
      <c r="P13" s="196"/>
      <c r="Q13" s="196"/>
      <c r="R13" s="197"/>
      <c r="S13" s="193" t="s">
        <v>189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178</v>
      </c>
      <c r="E14" s="196"/>
      <c r="F14" s="196"/>
      <c r="G14" s="196"/>
      <c r="H14" s="196"/>
      <c r="I14" s="196"/>
      <c r="J14" s="197"/>
      <c r="K14" s="195" t="s">
        <v>183</v>
      </c>
      <c r="L14" s="196"/>
      <c r="M14" s="196"/>
      <c r="N14" s="196"/>
      <c r="O14" s="196"/>
      <c r="P14" s="196"/>
      <c r="Q14" s="196"/>
      <c r="R14" s="197"/>
      <c r="S14" s="193" t="s">
        <v>115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179</v>
      </c>
      <c r="E15" s="196"/>
      <c r="F15" s="196"/>
      <c r="G15" s="196"/>
      <c r="H15" s="196"/>
      <c r="I15" s="196"/>
      <c r="J15" s="197"/>
      <c r="K15" s="195" t="s">
        <v>184</v>
      </c>
      <c r="L15" s="196"/>
      <c r="M15" s="196"/>
      <c r="N15" s="196"/>
      <c r="O15" s="196"/>
      <c r="P15" s="196"/>
      <c r="Q15" s="196"/>
      <c r="R15" s="197"/>
      <c r="S15" s="193" t="s">
        <v>115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 t="s">
        <v>180</v>
      </c>
      <c r="E16" s="196"/>
      <c r="F16" s="196"/>
      <c r="G16" s="196"/>
      <c r="H16" s="196"/>
      <c r="I16" s="196"/>
      <c r="J16" s="197"/>
      <c r="K16" s="195" t="s">
        <v>185</v>
      </c>
      <c r="L16" s="196"/>
      <c r="M16" s="196"/>
      <c r="N16" s="196"/>
      <c r="O16" s="196"/>
      <c r="P16" s="196"/>
      <c r="Q16" s="196"/>
      <c r="R16" s="197"/>
      <c r="S16" s="193" t="s">
        <v>190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29</v>
      </c>
      <c r="E17" s="192"/>
      <c r="F17" s="192"/>
      <c r="G17" s="192"/>
      <c r="H17" s="192"/>
      <c r="I17" s="192"/>
      <c r="J17" s="192"/>
      <c r="K17" s="195" t="s">
        <v>186</v>
      </c>
      <c r="L17" s="196"/>
      <c r="M17" s="196"/>
      <c r="N17" s="196"/>
      <c r="O17" s="196"/>
      <c r="P17" s="196"/>
      <c r="Q17" s="196"/>
      <c r="R17" s="197"/>
      <c r="S17" s="193" t="s">
        <v>188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2" t="s">
        <v>101</v>
      </c>
      <c r="E18" s="192"/>
      <c r="F18" s="192"/>
      <c r="G18" s="192"/>
      <c r="H18" s="192"/>
      <c r="I18" s="192"/>
      <c r="J18" s="192"/>
      <c r="K18" s="195" t="s">
        <v>187</v>
      </c>
      <c r="L18" s="196"/>
      <c r="M18" s="196"/>
      <c r="N18" s="196"/>
      <c r="O18" s="196"/>
      <c r="P18" s="196"/>
      <c r="Q18" s="196"/>
      <c r="R18" s="197"/>
      <c r="S18" s="193" t="s">
        <v>188</v>
      </c>
      <c r="T18" s="193"/>
      <c r="U18" s="193"/>
      <c r="V18" s="193"/>
      <c r="W18" s="193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220" t="s">
        <v>399</v>
      </c>
      <c r="E19" s="221"/>
      <c r="F19" s="221"/>
      <c r="G19" s="221"/>
      <c r="H19" s="221"/>
      <c r="I19" s="221"/>
      <c r="J19" s="222"/>
      <c r="K19" s="195" t="s">
        <v>400</v>
      </c>
      <c r="L19" s="196"/>
      <c r="M19" s="196"/>
      <c r="N19" s="196"/>
      <c r="O19" s="196"/>
      <c r="P19" s="196"/>
      <c r="Q19" s="196"/>
      <c r="R19" s="197"/>
      <c r="S19" s="193" t="s">
        <v>24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 t="s">
        <v>407</v>
      </c>
      <c r="E20" s="196"/>
      <c r="F20" s="196"/>
      <c r="G20" s="196"/>
      <c r="H20" s="196"/>
      <c r="I20" s="196"/>
      <c r="J20" s="197"/>
      <c r="K20" s="195" t="s">
        <v>410</v>
      </c>
      <c r="L20" s="196"/>
      <c r="M20" s="196"/>
      <c r="N20" s="196"/>
      <c r="O20" s="196"/>
      <c r="P20" s="196"/>
      <c r="Q20" s="196"/>
      <c r="R20" s="197"/>
      <c r="S20" s="193" t="s">
        <v>386</v>
      </c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 t="s">
        <v>408</v>
      </c>
      <c r="E21" s="196"/>
      <c r="F21" s="196"/>
      <c r="G21" s="196"/>
      <c r="H21" s="196"/>
      <c r="I21" s="196"/>
      <c r="J21" s="197"/>
      <c r="K21" s="195" t="s">
        <v>411</v>
      </c>
      <c r="L21" s="196"/>
      <c r="M21" s="196"/>
      <c r="N21" s="196"/>
      <c r="O21" s="196"/>
      <c r="P21" s="196"/>
      <c r="Q21" s="196"/>
      <c r="R21" s="197"/>
      <c r="S21" s="179" t="s">
        <v>75</v>
      </c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 t="s">
        <v>409</v>
      </c>
      <c r="E22" s="196"/>
      <c r="F22" s="196"/>
      <c r="G22" s="196"/>
      <c r="H22" s="196"/>
      <c r="I22" s="196"/>
      <c r="J22" s="197"/>
      <c r="K22" s="195" t="s">
        <v>243</v>
      </c>
      <c r="L22" s="196"/>
      <c r="M22" s="196"/>
      <c r="N22" s="196"/>
      <c r="O22" s="196"/>
      <c r="P22" s="196"/>
      <c r="Q22" s="196"/>
      <c r="R22" s="197"/>
      <c r="S22" s="193" t="s">
        <v>190</v>
      </c>
      <c r="T22" s="193"/>
      <c r="U22" s="193"/>
      <c r="V22" s="193"/>
      <c r="W22" s="193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 t="s">
        <v>26</v>
      </c>
      <c r="E23" s="196"/>
      <c r="F23" s="196"/>
      <c r="G23" s="196"/>
      <c r="H23" s="196"/>
      <c r="I23" s="196"/>
      <c r="J23" s="197"/>
      <c r="K23" s="195" t="s">
        <v>27</v>
      </c>
      <c r="L23" s="196"/>
      <c r="M23" s="196"/>
      <c r="N23" s="196"/>
      <c r="O23" s="196"/>
      <c r="P23" s="196"/>
      <c r="Q23" s="196"/>
      <c r="R23" s="197"/>
      <c r="S23" s="179" t="s">
        <v>25</v>
      </c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43" t="s">
        <v>120</v>
      </c>
      <c r="E24" s="44"/>
      <c r="F24" s="44"/>
      <c r="G24" s="44"/>
      <c r="H24" s="44"/>
      <c r="I24" s="44"/>
      <c r="J24" s="45"/>
      <c r="K24" s="43" t="s">
        <v>123</v>
      </c>
      <c r="L24" s="44"/>
      <c r="M24" s="44"/>
      <c r="N24" s="44"/>
      <c r="O24" s="44"/>
      <c r="P24" s="44"/>
      <c r="Q24" s="44"/>
      <c r="R24" s="45"/>
      <c r="S24" s="40" t="s">
        <v>126</v>
      </c>
      <c r="T24" s="41"/>
      <c r="U24" s="41"/>
      <c r="V24" s="41"/>
      <c r="W24" s="42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43" t="s">
        <v>121</v>
      </c>
      <c r="E25" s="44"/>
      <c r="F25" s="44"/>
      <c r="G25" s="44"/>
      <c r="H25" s="44"/>
      <c r="I25" s="44"/>
      <c r="J25" s="45"/>
      <c r="K25" s="43" t="s">
        <v>124</v>
      </c>
      <c r="L25" s="44"/>
      <c r="M25" s="44"/>
      <c r="N25" s="44"/>
      <c r="O25" s="44"/>
      <c r="P25" s="44"/>
      <c r="Q25" s="44"/>
      <c r="R25" s="45"/>
      <c r="S25" s="40" t="s">
        <v>115</v>
      </c>
      <c r="T25" s="41"/>
      <c r="U25" s="41"/>
      <c r="V25" s="41"/>
      <c r="W25" s="42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5" t="s">
        <v>122</v>
      </c>
      <c r="E26" s="196"/>
      <c r="F26" s="196"/>
      <c r="G26" s="196"/>
      <c r="H26" s="196"/>
      <c r="I26" s="196"/>
      <c r="J26" s="197"/>
      <c r="K26" s="195" t="s">
        <v>125</v>
      </c>
      <c r="L26" s="196"/>
      <c r="M26" s="196"/>
      <c r="N26" s="196"/>
      <c r="O26" s="196"/>
      <c r="P26" s="196"/>
      <c r="Q26" s="196"/>
      <c r="R26" s="197"/>
      <c r="S26" s="179" t="s">
        <v>126</v>
      </c>
      <c r="T26" s="180"/>
      <c r="U26" s="180"/>
      <c r="V26" s="180"/>
      <c r="W26" s="181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X25:Y25"/>
    <mergeCell ref="Z25:AK25"/>
    <mergeCell ref="B24:C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9:J19" location="Enum定数!B40" display="NetType"/>
  </hyperlinks>
  <pageMargins left="0.25" right="0.25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3" sqref="Z23:AK23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432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439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438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206</v>
      </c>
      <c r="E8" s="192"/>
      <c r="F8" s="192"/>
      <c r="G8" s="192"/>
      <c r="H8" s="192"/>
      <c r="I8" s="192"/>
      <c r="J8" s="192"/>
      <c r="K8" s="195" t="s">
        <v>230</v>
      </c>
      <c r="L8" s="196"/>
      <c r="M8" s="196"/>
      <c r="N8" s="196"/>
      <c r="O8" s="196"/>
      <c r="P8" s="196"/>
      <c r="Q8" s="196"/>
      <c r="R8" s="197"/>
      <c r="S8" s="179" t="s">
        <v>168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434</v>
      </c>
      <c r="E9" s="192"/>
      <c r="F9" s="192"/>
      <c r="G9" s="192"/>
      <c r="H9" s="192"/>
      <c r="I9" s="192"/>
      <c r="J9" s="192"/>
      <c r="K9" s="195" t="s">
        <v>437</v>
      </c>
      <c r="L9" s="196"/>
      <c r="M9" s="196"/>
      <c r="N9" s="196"/>
      <c r="O9" s="196"/>
      <c r="P9" s="196"/>
      <c r="Q9" s="196"/>
      <c r="R9" s="197"/>
      <c r="S9" s="193" t="s">
        <v>435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5" t="s">
        <v>175</v>
      </c>
      <c r="E10" s="196"/>
      <c r="F10" s="196"/>
      <c r="G10" s="196"/>
      <c r="H10" s="196"/>
      <c r="I10" s="196"/>
      <c r="J10" s="197"/>
      <c r="K10" s="195" t="s">
        <v>181</v>
      </c>
      <c r="L10" s="196"/>
      <c r="M10" s="196"/>
      <c r="N10" s="196"/>
      <c r="O10" s="196"/>
      <c r="P10" s="196"/>
      <c r="Q10" s="196"/>
      <c r="R10" s="197"/>
      <c r="S10" s="193" t="s">
        <v>188</v>
      </c>
      <c r="T10" s="193"/>
      <c r="U10" s="193"/>
      <c r="V10" s="193"/>
      <c r="W10" s="193"/>
      <c r="X10" s="193"/>
      <c r="Y10" s="193"/>
      <c r="Z10" s="198" t="s">
        <v>436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177</v>
      </c>
      <c r="E11" s="196"/>
      <c r="F11" s="196"/>
      <c r="G11" s="196"/>
      <c r="H11" s="196"/>
      <c r="I11" s="196"/>
      <c r="J11" s="197"/>
      <c r="K11" s="195" t="s">
        <v>182</v>
      </c>
      <c r="L11" s="196"/>
      <c r="M11" s="196"/>
      <c r="N11" s="196"/>
      <c r="O11" s="196"/>
      <c r="P11" s="196"/>
      <c r="Q11" s="196"/>
      <c r="R11" s="197"/>
      <c r="S11" s="193" t="s">
        <v>189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178</v>
      </c>
      <c r="E12" s="196"/>
      <c r="F12" s="196"/>
      <c r="G12" s="196"/>
      <c r="H12" s="196"/>
      <c r="I12" s="196"/>
      <c r="J12" s="197"/>
      <c r="K12" s="195" t="s">
        <v>183</v>
      </c>
      <c r="L12" s="196"/>
      <c r="M12" s="196"/>
      <c r="N12" s="196"/>
      <c r="O12" s="196"/>
      <c r="P12" s="196"/>
      <c r="Q12" s="196"/>
      <c r="R12" s="197"/>
      <c r="S12" s="193" t="s">
        <v>115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179</v>
      </c>
      <c r="E13" s="196"/>
      <c r="F13" s="196"/>
      <c r="G13" s="196"/>
      <c r="H13" s="196"/>
      <c r="I13" s="196"/>
      <c r="J13" s="197"/>
      <c r="K13" s="195" t="s">
        <v>184</v>
      </c>
      <c r="L13" s="196"/>
      <c r="M13" s="196"/>
      <c r="N13" s="196"/>
      <c r="O13" s="196"/>
      <c r="P13" s="196"/>
      <c r="Q13" s="196"/>
      <c r="R13" s="197"/>
      <c r="S13" s="193" t="s">
        <v>115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180</v>
      </c>
      <c r="E14" s="196"/>
      <c r="F14" s="196"/>
      <c r="G14" s="196"/>
      <c r="H14" s="196"/>
      <c r="I14" s="196"/>
      <c r="J14" s="197"/>
      <c r="K14" s="195" t="s">
        <v>185</v>
      </c>
      <c r="L14" s="196"/>
      <c r="M14" s="196"/>
      <c r="N14" s="196"/>
      <c r="O14" s="196"/>
      <c r="P14" s="196"/>
      <c r="Q14" s="196"/>
      <c r="R14" s="197"/>
      <c r="S14" s="193" t="s">
        <v>190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29</v>
      </c>
      <c r="E15" s="192"/>
      <c r="F15" s="192"/>
      <c r="G15" s="192"/>
      <c r="H15" s="192"/>
      <c r="I15" s="192"/>
      <c r="J15" s="192"/>
      <c r="K15" s="195" t="s">
        <v>186</v>
      </c>
      <c r="L15" s="196"/>
      <c r="M15" s="196"/>
      <c r="N15" s="196"/>
      <c r="O15" s="196"/>
      <c r="P15" s="196"/>
      <c r="Q15" s="196"/>
      <c r="R15" s="197"/>
      <c r="S15" s="193" t="s">
        <v>188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 t="s">
        <v>101</v>
      </c>
      <c r="E16" s="192"/>
      <c r="F16" s="192"/>
      <c r="G16" s="192"/>
      <c r="H16" s="192"/>
      <c r="I16" s="192"/>
      <c r="J16" s="192"/>
      <c r="K16" s="195" t="s">
        <v>187</v>
      </c>
      <c r="L16" s="196"/>
      <c r="M16" s="196"/>
      <c r="N16" s="196"/>
      <c r="O16" s="196"/>
      <c r="P16" s="196"/>
      <c r="Q16" s="196"/>
      <c r="R16" s="197"/>
      <c r="S16" s="193" t="s">
        <v>188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 t="s">
        <v>26</v>
      </c>
      <c r="E17" s="196"/>
      <c r="F17" s="196"/>
      <c r="G17" s="196"/>
      <c r="H17" s="196"/>
      <c r="I17" s="196"/>
      <c r="J17" s="197"/>
      <c r="K17" s="195" t="s">
        <v>27</v>
      </c>
      <c r="L17" s="196"/>
      <c r="M17" s="196"/>
      <c r="N17" s="196"/>
      <c r="O17" s="196"/>
      <c r="P17" s="196"/>
      <c r="Q17" s="196"/>
      <c r="R17" s="197"/>
      <c r="S17" s="179" t="s">
        <v>25</v>
      </c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43" t="s">
        <v>120</v>
      </c>
      <c r="E18" s="44"/>
      <c r="F18" s="44"/>
      <c r="G18" s="44"/>
      <c r="H18" s="44"/>
      <c r="I18" s="44"/>
      <c r="J18" s="45"/>
      <c r="K18" s="43" t="s">
        <v>123</v>
      </c>
      <c r="L18" s="44"/>
      <c r="M18" s="44"/>
      <c r="N18" s="44"/>
      <c r="O18" s="44"/>
      <c r="P18" s="44"/>
      <c r="Q18" s="44"/>
      <c r="R18" s="45"/>
      <c r="S18" s="40" t="s">
        <v>126</v>
      </c>
      <c r="T18" s="41"/>
      <c r="U18" s="41"/>
      <c r="V18" s="41"/>
      <c r="W18" s="42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43" t="s">
        <v>121</v>
      </c>
      <c r="E19" s="44"/>
      <c r="F19" s="44"/>
      <c r="G19" s="44"/>
      <c r="H19" s="44"/>
      <c r="I19" s="44"/>
      <c r="J19" s="45"/>
      <c r="K19" s="43" t="s">
        <v>124</v>
      </c>
      <c r="L19" s="44"/>
      <c r="M19" s="44"/>
      <c r="N19" s="44"/>
      <c r="O19" s="44"/>
      <c r="P19" s="44"/>
      <c r="Q19" s="44"/>
      <c r="R19" s="45"/>
      <c r="S19" s="40" t="s">
        <v>115</v>
      </c>
      <c r="T19" s="41"/>
      <c r="U19" s="41"/>
      <c r="V19" s="41"/>
      <c r="W19" s="42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 t="s">
        <v>122</v>
      </c>
      <c r="E20" s="196"/>
      <c r="F20" s="196"/>
      <c r="G20" s="196"/>
      <c r="H20" s="196"/>
      <c r="I20" s="196"/>
      <c r="J20" s="197"/>
      <c r="K20" s="195" t="s">
        <v>125</v>
      </c>
      <c r="L20" s="196"/>
      <c r="M20" s="196"/>
      <c r="N20" s="196"/>
      <c r="O20" s="196"/>
      <c r="P20" s="196"/>
      <c r="Q20" s="196"/>
      <c r="R20" s="197"/>
      <c r="S20" s="179" t="s">
        <v>126</v>
      </c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X19:Y19"/>
    <mergeCell ref="Z19:AK19"/>
    <mergeCell ref="B18:C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8" sqref="Z28:AK28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440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441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446</v>
      </c>
      <c r="L7" s="192"/>
      <c r="M7" s="192"/>
      <c r="N7" s="192"/>
      <c r="O7" s="192"/>
      <c r="P7" s="192"/>
      <c r="Q7" s="192"/>
      <c r="R7" s="192"/>
      <c r="S7" s="193" t="s">
        <v>168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194</v>
      </c>
      <c r="E8" s="196"/>
      <c r="F8" s="196"/>
      <c r="G8" s="196"/>
      <c r="H8" s="196"/>
      <c r="I8" s="196"/>
      <c r="J8" s="197"/>
      <c r="K8" s="195" t="s">
        <v>445</v>
      </c>
      <c r="L8" s="196"/>
      <c r="M8" s="196"/>
      <c r="N8" s="196"/>
      <c r="O8" s="196"/>
      <c r="P8" s="196"/>
      <c r="Q8" s="196"/>
      <c r="R8" s="197"/>
      <c r="S8" s="179" t="s">
        <v>35</v>
      </c>
      <c r="T8" s="180"/>
      <c r="U8" s="180"/>
      <c r="V8" s="180"/>
      <c r="W8" s="181"/>
      <c r="X8" s="193" t="s">
        <v>22</v>
      </c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434</v>
      </c>
      <c r="E9" s="192"/>
      <c r="F9" s="192"/>
      <c r="G9" s="192"/>
      <c r="H9" s="192"/>
      <c r="I9" s="192"/>
      <c r="J9" s="192"/>
      <c r="K9" s="195" t="s">
        <v>437</v>
      </c>
      <c r="L9" s="196"/>
      <c r="M9" s="196"/>
      <c r="N9" s="196"/>
      <c r="O9" s="196"/>
      <c r="P9" s="196"/>
      <c r="Q9" s="196"/>
      <c r="R9" s="197"/>
      <c r="S9" s="193" t="s">
        <v>451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56</v>
      </c>
      <c r="E10" s="192"/>
      <c r="F10" s="192"/>
      <c r="G10" s="192"/>
      <c r="H10" s="192"/>
      <c r="I10" s="192"/>
      <c r="J10" s="192"/>
      <c r="K10" s="195" t="s">
        <v>230</v>
      </c>
      <c r="L10" s="196"/>
      <c r="M10" s="196"/>
      <c r="N10" s="196"/>
      <c r="O10" s="196"/>
      <c r="P10" s="196"/>
      <c r="Q10" s="196"/>
      <c r="R10" s="197"/>
      <c r="S10" s="193" t="s">
        <v>168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442</v>
      </c>
      <c r="E11" s="196"/>
      <c r="F11" s="196"/>
      <c r="G11" s="196"/>
      <c r="H11" s="196"/>
      <c r="I11" s="196"/>
      <c r="J11" s="197"/>
      <c r="K11" s="195" t="s">
        <v>447</v>
      </c>
      <c r="L11" s="196"/>
      <c r="M11" s="196"/>
      <c r="N11" s="196"/>
      <c r="O11" s="196"/>
      <c r="P11" s="196"/>
      <c r="Q11" s="196"/>
      <c r="R11" s="197"/>
      <c r="S11" s="179" t="s">
        <v>452</v>
      </c>
      <c r="T11" s="180"/>
      <c r="U11" s="180"/>
      <c r="V11" s="180"/>
      <c r="W11" s="181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443</v>
      </c>
      <c r="E12" s="196"/>
      <c r="F12" s="196"/>
      <c r="G12" s="196"/>
      <c r="H12" s="196"/>
      <c r="I12" s="196"/>
      <c r="J12" s="197"/>
      <c r="K12" s="195" t="s">
        <v>448</v>
      </c>
      <c r="L12" s="196"/>
      <c r="M12" s="196"/>
      <c r="N12" s="196"/>
      <c r="O12" s="196"/>
      <c r="P12" s="196"/>
      <c r="Q12" s="196"/>
      <c r="R12" s="197"/>
      <c r="S12" s="179" t="s">
        <v>453</v>
      </c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444</v>
      </c>
      <c r="E13" s="196"/>
      <c r="F13" s="196"/>
      <c r="G13" s="196"/>
      <c r="H13" s="196"/>
      <c r="I13" s="196"/>
      <c r="J13" s="197"/>
      <c r="K13" s="195" t="s">
        <v>449</v>
      </c>
      <c r="L13" s="196"/>
      <c r="M13" s="196"/>
      <c r="N13" s="196"/>
      <c r="O13" s="196"/>
      <c r="P13" s="196"/>
      <c r="Q13" s="196"/>
      <c r="R13" s="197"/>
      <c r="S13" s="193" t="s">
        <v>168</v>
      </c>
      <c r="T13" s="193"/>
      <c r="U13" s="193"/>
      <c r="V13" s="193"/>
      <c r="W13" s="193"/>
      <c r="X13" s="193"/>
      <c r="Y13" s="193"/>
      <c r="Z13" s="179" t="s">
        <v>454</v>
      </c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220" t="s">
        <v>456</v>
      </c>
      <c r="E14" s="221"/>
      <c r="F14" s="221"/>
      <c r="G14" s="221"/>
      <c r="H14" s="221"/>
      <c r="I14" s="221"/>
      <c r="J14" s="222"/>
      <c r="K14" s="195" t="s">
        <v>450</v>
      </c>
      <c r="L14" s="196"/>
      <c r="M14" s="196"/>
      <c r="N14" s="196"/>
      <c r="O14" s="196"/>
      <c r="P14" s="196"/>
      <c r="Q14" s="196"/>
      <c r="R14" s="197"/>
      <c r="S14" s="179" t="s">
        <v>342</v>
      </c>
      <c r="T14" s="180"/>
      <c r="U14" s="180"/>
      <c r="V14" s="180"/>
      <c r="W14" s="181"/>
      <c r="X14" s="193"/>
      <c r="Y14" s="193"/>
      <c r="Z14" s="179" t="s">
        <v>455</v>
      </c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26</v>
      </c>
      <c r="E15" s="196"/>
      <c r="F15" s="196"/>
      <c r="G15" s="196"/>
      <c r="H15" s="196"/>
      <c r="I15" s="196"/>
      <c r="J15" s="197"/>
      <c r="K15" s="195" t="s">
        <v>27</v>
      </c>
      <c r="L15" s="196"/>
      <c r="M15" s="196"/>
      <c r="N15" s="196"/>
      <c r="O15" s="196"/>
      <c r="P15" s="196"/>
      <c r="Q15" s="196"/>
      <c r="R15" s="197"/>
      <c r="S15" s="179" t="s">
        <v>25</v>
      </c>
      <c r="T15" s="180"/>
      <c r="U15" s="180"/>
      <c r="V15" s="180"/>
      <c r="W15" s="181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43" t="s">
        <v>120</v>
      </c>
      <c r="E16" s="44"/>
      <c r="F16" s="44"/>
      <c r="G16" s="44"/>
      <c r="H16" s="44"/>
      <c r="I16" s="44"/>
      <c r="J16" s="45"/>
      <c r="K16" s="43" t="s">
        <v>123</v>
      </c>
      <c r="L16" s="44"/>
      <c r="M16" s="44"/>
      <c r="N16" s="44"/>
      <c r="O16" s="44"/>
      <c r="P16" s="44"/>
      <c r="Q16" s="44"/>
      <c r="R16" s="45"/>
      <c r="S16" s="40" t="s">
        <v>126</v>
      </c>
      <c r="T16" s="41"/>
      <c r="U16" s="41"/>
      <c r="V16" s="41"/>
      <c r="W16" s="42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43" t="s">
        <v>121</v>
      </c>
      <c r="E17" s="44"/>
      <c r="F17" s="44"/>
      <c r="G17" s="44"/>
      <c r="H17" s="44"/>
      <c r="I17" s="44"/>
      <c r="J17" s="45"/>
      <c r="K17" s="43" t="s">
        <v>124</v>
      </c>
      <c r="L17" s="44"/>
      <c r="M17" s="44"/>
      <c r="N17" s="44"/>
      <c r="O17" s="44"/>
      <c r="P17" s="44"/>
      <c r="Q17" s="44"/>
      <c r="R17" s="45"/>
      <c r="S17" s="40" t="s">
        <v>115</v>
      </c>
      <c r="T17" s="41"/>
      <c r="U17" s="41"/>
      <c r="V17" s="41"/>
      <c r="W17" s="42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122</v>
      </c>
      <c r="E18" s="196"/>
      <c r="F18" s="196"/>
      <c r="G18" s="196"/>
      <c r="H18" s="196"/>
      <c r="I18" s="196"/>
      <c r="J18" s="197"/>
      <c r="K18" s="195" t="s">
        <v>125</v>
      </c>
      <c r="L18" s="196"/>
      <c r="M18" s="196"/>
      <c r="N18" s="196"/>
      <c r="O18" s="196"/>
      <c r="P18" s="196"/>
      <c r="Q18" s="196"/>
      <c r="R18" s="197"/>
      <c r="S18" s="179" t="s">
        <v>126</v>
      </c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X17:Y17"/>
    <mergeCell ref="Z17:AK17"/>
    <mergeCell ref="B16:C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4:J14" location="Enum定数!B46" display="RentalType"/>
  </hyperlinks>
  <pageMargins left="0.25" right="0.25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S22" sqref="S22:W25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469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467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468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2" t="s">
        <v>206</v>
      </c>
      <c r="E8" s="192"/>
      <c r="F8" s="192"/>
      <c r="G8" s="192"/>
      <c r="H8" s="192"/>
      <c r="I8" s="192"/>
      <c r="J8" s="192"/>
      <c r="K8" s="195" t="s">
        <v>81</v>
      </c>
      <c r="L8" s="196"/>
      <c r="M8" s="196"/>
      <c r="N8" s="196"/>
      <c r="O8" s="196"/>
      <c r="P8" s="196"/>
      <c r="Q8" s="196"/>
      <c r="R8" s="197"/>
      <c r="S8" s="193" t="s">
        <v>115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49" si="0">B8+1</f>
        <v>3</v>
      </c>
      <c r="C9" s="191"/>
      <c r="D9" s="192" t="s">
        <v>359</v>
      </c>
      <c r="E9" s="192"/>
      <c r="F9" s="192"/>
      <c r="G9" s="192"/>
      <c r="H9" s="192"/>
      <c r="I9" s="192"/>
      <c r="J9" s="192"/>
      <c r="K9" s="195" t="s">
        <v>372</v>
      </c>
      <c r="L9" s="196"/>
      <c r="M9" s="196"/>
      <c r="N9" s="196"/>
      <c r="O9" s="196"/>
      <c r="P9" s="196"/>
      <c r="Q9" s="196"/>
      <c r="R9" s="197"/>
      <c r="S9" s="193" t="s">
        <v>115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360</v>
      </c>
      <c r="E10" s="192"/>
      <c r="F10" s="192"/>
      <c r="G10" s="192"/>
      <c r="H10" s="192"/>
      <c r="I10" s="192"/>
      <c r="J10" s="192"/>
      <c r="K10" s="195" t="s">
        <v>373</v>
      </c>
      <c r="L10" s="196"/>
      <c r="M10" s="196"/>
      <c r="N10" s="196"/>
      <c r="O10" s="196"/>
      <c r="P10" s="196"/>
      <c r="Q10" s="196"/>
      <c r="R10" s="197"/>
      <c r="S10" s="193" t="s">
        <v>24</v>
      </c>
      <c r="T10" s="193"/>
      <c r="U10" s="193"/>
      <c r="V10" s="193"/>
      <c r="W10" s="193"/>
      <c r="X10" s="193"/>
      <c r="Y10" s="193"/>
      <c r="Z10" s="198" t="s">
        <v>387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175</v>
      </c>
      <c r="E11" s="196"/>
      <c r="F11" s="196"/>
      <c r="G11" s="196"/>
      <c r="H11" s="196"/>
      <c r="I11" s="196"/>
      <c r="J11" s="197"/>
      <c r="K11" s="195" t="s">
        <v>181</v>
      </c>
      <c r="L11" s="196"/>
      <c r="M11" s="196"/>
      <c r="N11" s="196"/>
      <c r="O11" s="196"/>
      <c r="P11" s="196"/>
      <c r="Q11" s="196"/>
      <c r="R11" s="197"/>
      <c r="S11" s="193" t="s">
        <v>188</v>
      </c>
      <c r="T11" s="193"/>
      <c r="U11" s="193"/>
      <c r="V11" s="193"/>
      <c r="W11" s="193"/>
      <c r="X11" s="193"/>
      <c r="Y11" s="193"/>
      <c r="Z11" s="179" t="s">
        <v>191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177</v>
      </c>
      <c r="E12" s="196"/>
      <c r="F12" s="196"/>
      <c r="G12" s="196"/>
      <c r="H12" s="196"/>
      <c r="I12" s="196"/>
      <c r="J12" s="197"/>
      <c r="K12" s="195" t="s">
        <v>182</v>
      </c>
      <c r="L12" s="196"/>
      <c r="M12" s="196"/>
      <c r="N12" s="196"/>
      <c r="O12" s="196"/>
      <c r="P12" s="196"/>
      <c r="Q12" s="196"/>
      <c r="R12" s="197"/>
      <c r="S12" s="193" t="s">
        <v>189</v>
      </c>
      <c r="T12" s="193"/>
      <c r="U12" s="193"/>
      <c r="V12" s="193"/>
      <c r="W12" s="193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178</v>
      </c>
      <c r="E13" s="196"/>
      <c r="F13" s="196"/>
      <c r="G13" s="196"/>
      <c r="H13" s="196"/>
      <c r="I13" s="196"/>
      <c r="J13" s="197"/>
      <c r="K13" s="195" t="s">
        <v>183</v>
      </c>
      <c r="L13" s="196"/>
      <c r="M13" s="196"/>
      <c r="N13" s="196"/>
      <c r="O13" s="196"/>
      <c r="P13" s="196"/>
      <c r="Q13" s="196"/>
      <c r="R13" s="197"/>
      <c r="S13" s="193" t="s">
        <v>115</v>
      </c>
      <c r="T13" s="193"/>
      <c r="U13" s="193"/>
      <c r="V13" s="193"/>
      <c r="W13" s="193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179</v>
      </c>
      <c r="E14" s="196"/>
      <c r="F14" s="196"/>
      <c r="G14" s="196"/>
      <c r="H14" s="196"/>
      <c r="I14" s="196"/>
      <c r="J14" s="197"/>
      <c r="K14" s="195" t="s">
        <v>184</v>
      </c>
      <c r="L14" s="196"/>
      <c r="M14" s="196"/>
      <c r="N14" s="196"/>
      <c r="O14" s="196"/>
      <c r="P14" s="196"/>
      <c r="Q14" s="196"/>
      <c r="R14" s="197"/>
      <c r="S14" s="193" t="s">
        <v>115</v>
      </c>
      <c r="T14" s="193"/>
      <c r="U14" s="193"/>
      <c r="V14" s="193"/>
      <c r="W14" s="193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5" t="s">
        <v>180</v>
      </c>
      <c r="E15" s="196"/>
      <c r="F15" s="196"/>
      <c r="G15" s="196"/>
      <c r="H15" s="196"/>
      <c r="I15" s="196"/>
      <c r="J15" s="197"/>
      <c r="K15" s="195" t="s">
        <v>185</v>
      </c>
      <c r="L15" s="196"/>
      <c r="M15" s="196"/>
      <c r="N15" s="196"/>
      <c r="O15" s="196"/>
      <c r="P15" s="196"/>
      <c r="Q15" s="196"/>
      <c r="R15" s="197"/>
      <c r="S15" s="193" t="s">
        <v>190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2" t="s">
        <v>29</v>
      </c>
      <c r="E16" s="192"/>
      <c r="F16" s="192"/>
      <c r="G16" s="192"/>
      <c r="H16" s="192"/>
      <c r="I16" s="192"/>
      <c r="J16" s="192"/>
      <c r="K16" s="195" t="s">
        <v>186</v>
      </c>
      <c r="L16" s="196"/>
      <c r="M16" s="196"/>
      <c r="N16" s="196"/>
      <c r="O16" s="196"/>
      <c r="P16" s="196"/>
      <c r="Q16" s="196"/>
      <c r="R16" s="197"/>
      <c r="S16" s="193" t="s">
        <v>188</v>
      </c>
      <c r="T16" s="193"/>
      <c r="U16" s="193"/>
      <c r="V16" s="193"/>
      <c r="W16" s="193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2" t="s">
        <v>101</v>
      </c>
      <c r="E17" s="192"/>
      <c r="F17" s="192"/>
      <c r="G17" s="192"/>
      <c r="H17" s="192"/>
      <c r="I17" s="192"/>
      <c r="J17" s="192"/>
      <c r="K17" s="195" t="s">
        <v>187</v>
      </c>
      <c r="L17" s="196"/>
      <c r="M17" s="196"/>
      <c r="N17" s="196"/>
      <c r="O17" s="196"/>
      <c r="P17" s="196"/>
      <c r="Q17" s="196"/>
      <c r="R17" s="197"/>
      <c r="S17" s="193" t="s">
        <v>188</v>
      </c>
      <c r="T17" s="193"/>
      <c r="U17" s="193"/>
      <c r="V17" s="193"/>
      <c r="W17" s="193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463</v>
      </c>
      <c r="E18" s="196"/>
      <c r="F18" s="196"/>
      <c r="G18" s="196"/>
      <c r="H18" s="196"/>
      <c r="I18" s="196"/>
      <c r="J18" s="197"/>
      <c r="K18" s="195" t="s">
        <v>382</v>
      </c>
      <c r="L18" s="196"/>
      <c r="M18" s="196"/>
      <c r="N18" s="196"/>
      <c r="O18" s="196"/>
      <c r="P18" s="196"/>
      <c r="Q18" s="196"/>
      <c r="R18" s="197"/>
      <c r="S18" s="179" t="s">
        <v>464</v>
      </c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219" t="s">
        <v>369</v>
      </c>
      <c r="E19" s="219"/>
      <c r="F19" s="219"/>
      <c r="G19" s="219"/>
      <c r="H19" s="219"/>
      <c r="I19" s="219"/>
      <c r="J19" s="219"/>
      <c r="K19" s="195" t="s">
        <v>383</v>
      </c>
      <c r="L19" s="196"/>
      <c r="M19" s="196"/>
      <c r="N19" s="196"/>
      <c r="O19" s="196"/>
      <c r="P19" s="196"/>
      <c r="Q19" s="196"/>
      <c r="R19" s="197"/>
      <c r="S19" s="193" t="s">
        <v>24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192" t="s">
        <v>370</v>
      </c>
      <c r="E20" s="192"/>
      <c r="F20" s="192"/>
      <c r="G20" s="192"/>
      <c r="H20" s="192"/>
      <c r="I20" s="192"/>
      <c r="J20" s="192"/>
      <c r="K20" s="195" t="s">
        <v>384</v>
      </c>
      <c r="L20" s="196"/>
      <c r="M20" s="196"/>
      <c r="N20" s="196"/>
      <c r="O20" s="196"/>
      <c r="P20" s="196"/>
      <c r="Q20" s="196"/>
      <c r="R20" s="197"/>
      <c r="S20" s="193" t="s">
        <v>24</v>
      </c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0"/>
        <v>15</v>
      </c>
      <c r="C21" s="191"/>
      <c r="D21" s="195" t="s">
        <v>409</v>
      </c>
      <c r="E21" s="196"/>
      <c r="F21" s="196"/>
      <c r="G21" s="196"/>
      <c r="H21" s="196"/>
      <c r="I21" s="196"/>
      <c r="J21" s="197"/>
      <c r="K21" s="195" t="s">
        <v>235</v>
      </c>
      <c r="L21" s="196"/>
      <c r="M21" s="196"/>
      <c r="N21" s="196"/>
      <c r="O21" s="196"/>
      <c r="P21" s="196"/>
      <c r="Q21" s="196"/>
      <c r="R21" s="197"/>
      <c r="S21" s="193" t="s">
        <v>570</v>
      </c>
      <c r="T21" s="193"/>
      <c r="U21" s="193"/>
      <c r="V21" s="193"/>
      <c r="W21" s="193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195" t="s">
        <v>26</v>
      </c>
      <c r="E22" s="196"/>
      <c r="F22" s="196"/>
      <c r="G22" s="196"/>
      <c r="H22" s="196"/>
      <c r="I22" s="196"/>
      <c r="J22" s="197"/>
      <c r="K22" s="195" t="s">
        <v>27</v>
      </c>
      <c r="L22" s="196"/>
      <c r="M22" s="196"/>
      <c r="N22" s="196"/>
      <c r="O22" s="196"/>
      <c r="P22" s="196"/>
      <c r="Q22" s="196"/>
      <c r="R22" s="197"/>
      <c r="S22" s="179" t="s">
        <v>25</v>
      </c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43" t="s">
        <v>120</v>
      </c>
      <c r="E23" s="44"/>
      <c r="F23" s="44"/>
      <c r="G23" s="44"/>
      <c r="H23" s="44"/>
      <c r="I23" s="44"/>
      <c r="J23" s="45"/>
      <c r="K23" s="43" t="s">
        <v>123</v>
      </c>
      <c r="L23" s="44"/>
      <c r="M23" s="44"/>
      <c r="N23" s="44"/>
      <c r="O23" s="44"/>
      <c r="P23" s="44"/>
      <c r="Q23" s="44"/>
      <c r="R23" s="45"/>
      <c r="S23" s="40" t="s">
        <v>126</v>
      </c>
      <c r="T23" s="41"/>
      <c r="U23" s="41"/>
      <c r="V23" s="41"/>
      <c r="W23" s="42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0"/>
        <v>18</v>
      </c>
      <c r="C24" s="191"/>
      <c r="D24" s="43" t="s">
        <v>121</v>
      </c>
      <c r="E24" s="44"/>
      <c r="F24" s="44"/>
      <c r="G24" s="44"/>
      <c r="H24" s="44"/>
      <c r="I24" s="44"/>
      <c r="J24" s="45"/>
      <c r="K24" s="43" t="s">
        <v>124</v>
      </c>
      <c r="L24" s="44"/>
      <c r="M24" s="44"/>
      <c r="N24" s="44"/>
      <c r="O24" s="44"/>
      <c r="P24" s="44"/>
      <c r="Q24" s="44"/>
      <c r="R24" s="45"/>
      <c r="S24" s="40" t="s">
        <v>115</v>
      </c>
      <c r="T24" s="41"/>
      <c r="U24" s="41"/>
      <c r="V24" s="41"/>
      <c r="W24" s="42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 t="s">
        <v>122</v>
      </c>
      <c r="E25" s="196"/>
      <c r="F25" s="196"/>
      <c r="G25" s="196"/>
      <c r="H25" s="196"/>
      <c r="I25" s="196"/>
      <c r="J25" s="197"/>
      <c r="K25" s="195" t="s">
        <v>125</v>
      </c>
      <c r="L25" s="196"/>
      <c r="M25" s="196"/>
      <c r="N25" s="196"/>
      <c r="O25" s="196"/>
      <c r="P25" s="196"/>
      <c r="Q25" s="196"/>
      <c r="R25" s="197"/>
      <c r="S25" s="179" t="s">
        <v>126</v>
      </c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X24:Y24"/>
    <mergeCell ref="Z24:AK24"/>
    <mergeCell ref="B23:C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hyperlinks>
    <hyperlink ref="D19:J19" location="Enum定数!B33" display="PayCondType"/>
  </hyperlinks>
  <pageMargins left="0.25" right="0.25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7"/>
  <sheetViews>
    <sheetView showGridLines="0" view="pageBreakPreview" zoomScaleNormal="100" zoomScaleSheetLayoutView="100" workbookViewId="0">
      <selection activeCell="S51" sqref="S51:W54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471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510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473</v>
      </c>
      <c r="E7" s="192"/>
      <c r="F7" s="192"/>
      <c r="G7" s="192"/>
      <c r="H7" s="192"/>
      <c r="I7" s="192"/>
      <c r="J7" s="192"/>
      <c r="K7" s="192" t="s">
        <v>449</v>
      </c>
      <c r="L7" s="192"/>
      <c r="M7" s="192"/>
      <c r="N7" s="192"/>
      <c r="O7" s="192"/>
      <c r="P7" s="192"/>
      <c r="Q7" s="192"/>
      <c r="R7" s="192"/>
      <c r="S7" s="193" t="s">
        <v>472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474</v>
      </c>
      <c r="E8" s="196"/>
      <c r="F8" s="196"/>
      <c r="G8" s="196"/>
      <c r="H8" s="196"/>
      <c r="I8" s="196"/>
      <c r="J8" s="197"/>
      <c r="K8" s="195" t="s">
        <v>475</v>
      </c>
      <c r="L8" s="196"/>
      <c r="M8" s="196"/>
      <c r="N8" s="196"/>
      <c r="O8" s="196"/>
      <c r="P8" s="196"/>
      <c r="Q8" s="196"/>
      <c r="R8" s="197"/>
      <c r="S8" s="193" t="s">
        <v>472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56" si="0">B8+1</f>
        <v>3</v>
      </c>
      <c r="C9" s="191"/>
      <c r="D9" s="192" t="s">
        <v>476</v>
      </c>
      <c r="E9" s="192"/>
      <c r="F9" s="192"/>
      <c r="G9" s="192"/>
      <c r="H9" s="192"/>
      <c r="I9" s="192"/>
      <c r="J9" s="192"/>
      <c r="K9" s="195" t="s">
        <v>477</v>
      </c>
      <c r="L9" s="196"/>
      <c r="M9" s="196"/>
      <c r="N9" s="196"/>
      <c r="O9" s="196"/>
      <c r="P9" s="196"/>
      <c r="Q9" s="196"/>
      <c r="R9" s="197"/>
      <c r="S9" s="193" t="s">
        <v>472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480</v>
      </c>
      <c r="E10" s="192"/>
      <c r="F10" s="192"/>
      <c r="G10" s="192"/>
      <c r="H10" s="192"/>
      <c r="I10" s="192"/>
      <c r="J10" s="192"/>
      <c r="K10" s="195" t="s">
        <v>481</v>
      </c>
      <c r="L10" s="196"/>
      <c r="M10" s="196"/>
      <c r="N10" s="196"/>
      <c r="O10" s="196"/>
      <c r="P10" s="196"/>
      <c r="Q10" s="196"/>
      <c r="R10" s="197"/>
      <c r="S10" s="193" t="s">
        <v>472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478</v>
      </c>
      <c r="E11" s="196"/>
      <c r="F11" s="196"/>
      <c r="G11" s="196"/>
      <c r="H11" s="196"/>
      <c r="I11" s="196"/>
      <c r="J11" s="197"/>
      <c r="K11" s="195" t="s">
        <v>479</v>
      </c>
      <c r="L11" s="196"/>
      <c r="M11" s="196"/>
      <c r="N11" s="196"/>
      <c r="O11" s="196"/>
      <c r="P11" s="196"/>
      <c r="Q11" s="196"/>
      <c r="R11" s="197"/>
      <c r="S11" s="193" t="s">
        <v>472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5" t="s">
        <v>482</v>
      </c>
      <c r="E12" s="196"/>
      <c r="F12" s="196"/>
      <c r="G12" s="196"/>
      <c r="H12" s="196"/>
      <c r="I12" s="196"/>
      <c r="J12" s="197"/>
      <c r="K12" s="195" t="s">
        <v>483</v>
      </c>
      <c r="L12" s="196"/>
      <c r="M12" s="196"/>
      <c r="N12" s="196"/>
      <c r="O12" s="196"/>
      <c r="P12" s="196"/>
      <c r="Q12" s="196"/>
      <c r="R12" s="197"/>
      <c r="S12" s="179" t="s">
        <v>484</v>
      </c>
      <c r="T12" s="180"/>
      <c r="U12" s="180"/>
      <c r="V12" s="180"/>
      <c r="W12" s="181"/>
      <c r="X12" s="193"/>
      <c r="Y12" s="193"/>
      <c r="Z12" s="179" t="s">
        <v>246</v>
      </c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 t="shared" si="0"/>
        <v>7</v>
      </c>
      <c r="C13" s="191"/>
      <c r="D13" s="195" t="s">
        <v>485</v>
      </c>
      <c r="E13" s="196"/>
      <c r="F13" s="196"/>
      <c r="G13" s="196"/>
      <c r="H13" s="196"/>
      <c r="I13" s="196"/>
      <c r="J13" s="197"/>
      <c r="K13" s="195" t="s">
        <v>486</v>
      </c>
      <c r="L13" s="196"/>
      <c r="M13" s="196"/>
      <c r="N13" s="196"/>
      <c r="O13" s="196"/>
      <c r="P13" s="196"/>
      <c r="Q13" s="196"/>
      <c r="R13" s="197"/>
      <c r="S13" s="179" t="s">
        <v>41</v>
      </c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si="0"/>
        <v>8</v>
      </c>
      <c r="C14" s="191"/>
      <c r="D14" s="195" t="s">
        <v>487</v>
      </c>
      <c r="E14" s="196"/>
      <c r="F14" s="196"/>
      <c r="G14" s="196"/>
      <c r="H14" s="196"/>
      <c r="I14" s="196"/>
      <c r="J14" s="197"/>
      <c r="K14" s="195" t="s">
        <v>448</v>
      </c>
      <c r="L14" s="196"/>
      <c r="M14" s="196"/>
      <c r="N14" s="196"/>
      <c r="O14" s="196"/>
      <c r="P14" s="196"/>
      <c r="Q14" s="196"/>
      <c r="R14" s="197"/>
      <c r="S14" s="179" t="s">
        <v>453</v>
      </c>
      <c r="T14" s="180"/>
      <c r="U14" s="180"/>
      <c r="V14" s="180"/>
      <c r="W14" s="181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0"/>
        <v>9</v>
      </c>
      <c r="C15" s="191"/>
      <c r="D15" s="192" t="s">
        <v>489</v>
      </c>
      <c r="E15" s="192"/>
      <c r="F15" s="192"/>
      <c r="G15" s="192"/>
      <c r="H15" s="192"/>
      <c r="I15" s="192"/>
      <c r="J15" s="192"/>
      <c r="K15" s="195" t="s">
        <v>490</v>
      </c>
      <c r="L15" s="196"/>
      <c r="M15" s="196"/>
      <c r="N15" s="196"/>
      <c r="O15" s="196"/>
      <c r="P15" s="196"/>
      <c r="Q15" s="196"/>
      <c r="R15" s="197"/>
      <c r="S15" s="193" t="s">
        <v>491</v>
      </c>
      <c r="T15" s="193"/>
      <c r="U15" s="193"/>
      <c r="V15" s="193"/>
      <c r="W15" s="193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0"/>
        <v>10</v>
      </c>
      <c r="C16" s="191"/>
      <c r="D16" s="195" t="s">
        <v>492</v>
      </c>
      <c r="E16" s="196"/>
      <c r="F16" s="196"/>
      <c r="G16" s="196"/>
      <c r="H16" s="196"/>
      <c r="I16" s="196"/>
      <c r="J16" s="197"/>
      <c r="K16" s="195" t="s">
        <v>493</v>
      </c>
      <c r="L16" s="196"/>
      <c r="M16" s="196"/>
      <c r="N16" s="196"/>
      <c r="O16" s="196"/>
      <c r="P16" s="196"/>
      <c r="Q16" s="196"/>
      <c r="R16" s="197"/>
      <c r="S16" s="179" t="s">
        <v>453</v>
      </c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</row>
    <row r="17" spans="1:38" ht="15.95" customHeight="1">
      <c r="A17" s="22"/>
      <c r="B17" s="191">
        <f t="shared" si="0"/>
        <v>11</v>
      </c>
      <c r="C17" s="191"/>
      <c r="D17" s="195" t="s">
        <v>494</v>
      </c>
      <c r="E17" s="196"/>
      <c r="F17" s="196"/>
      <c r="G17" s="196"/>
      <c r="H17" s="196"/>
      <c r="I17" s="196"/>
      <c r="J17" s="197"/>
      <c r="K17" s="195" t="s">
        <v>351</v>
      </c>
      <c r="L17" s="196"/>
      <c r="M17" s="196"/>
      <c r="N17" s="196"/>
      <c r="O17" s="196"/>
      <c r="P17" s="196"/>
      <c r="Q17" s="196"/>
      <c r="R17" s="197"/>
      <c r="S17" s="179" t="s">
        <v>495</v>
      </c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0"/>
        <v>12</v>
      </c>
      <c r="C18" s="191"/>
      <c r="D18" s="195" t="s">
        <v>496</v>
      </c>
      <c r="E18" s="196"/>
      <c r="F18" s="196"/>
      <c r="G18" s="196"/>
      <c r="H18" s="196"/>
      <c r="I18" s="196"/>
      <c r="J18" s="197"/>
      <c r="K18" s="195" t="s">
        <v>498</v>
      </c>
      <c r="L18" s="196"/>
      <c r="M18" s="196"/>
      <c r="N18" s="196"/>
      <c r="O18" s="196"/>
      <c r="P18" s="196"/>
      <c r="Q18" s="196"/>
      <c r="R18" s="197"/>
      <c r="S18" s="179" t="s">
        <v>200</v>
      </c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0"/>
        <v>13</v>
      </c>
      <c r="C19" s="191"/>
      <c r="D19" s="195" t="s">
        <v>497</v>
      </c>
      <c r="E19" s="196"/>
      <c r="F19" s="196"/>
      <c r="G19" s="196"/>
      <c r="H19" s="196"/>
      <c r="I19" s="196"/>
      <c r="J19" s="197"/>
      <c r="K19" s="195" t="s">
        <v>499</v>
      </c>
      <c r="L19" s="196"/>
      <c r="M19" s="196"/>
      <c r="N19" s="196"/>
      <c r="O19" s="196"/>
      <c r="P19" s="196"/>
      <c r="Q19" s="196"/>
      <c r="R19" s="197"/>
      <c r="S19" s="193" t="s">
        <v>491</v>
      </c>
      <c r="T19" s="193"/>
      <c r="U19" s="193"/>
      <c r="V19" s="193"/>
      <c r="W19" s="193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0"/>
        <v>14</v>
      </c>
      <c r="C20" s="191"/>
      <c r="D20" s="210" t="s">
        <v>500</v>
      </c>
      <c r="E20" s="210"/>
      <c r="F20" s="210"/>
      <c r="G20" s="210"/>
      <c r="H20" s="210"/>
      <c r="I20" s="210"/>
      <c r="J20" s="210"/>
      <c r="K20" s="211" t="s">
        <v>502</v>
      </c>
      <c r="L20" s="212"/>
      <c r="M20" s="212"/>
      <c r="N20" s="212"/>
      <c r="O20" s="212"/>
      <c r="P20" s="212"/>
      <c r="Q20" s="212"/>
      <c r="R20" s="213"/>
      <c r="S20" s="217" t="s">
        <v>24</v>
      </c>
      <c r="T20" s="217"/>
      <c r="U20" s="217"/>
      <c r="V20" s="217"/>
      <c r="W20" s="217"/>
      <c r="X20" s="193"/>
      <c r="Y20" s="193"/>
      <c r="Z20" s="214" t="s">
        <v>504</v>
      </c>
      <c r="AA20" s="215"/>
      <c r="AB20" s="215"/>
      <c r="AC20" s="215"/>
      <c r="AD20" s="215"/>
      <c r="AE20" s="215"/>
      <c r="AF20" s="215"/>
      <c r="AG20" s="215"/>
      <c r="AH20" s="215"/>
      <c r="AI20" s="215"/>
      <c r="AJ20" s="215"/>
      <c r="AK20" s="216"/>
      <c r="AL20" s="24"/>
    </row>
    <row r="21" spans="1:38" ht="15.95" customHeight="1">
      <c r="A21" s="22"/>
      <c r="B21" s="191">
        <f t="shared" si="0"/>
        <v>15</v>
      </c>
      <c r="C21" s="191"/>
      <c r="D21" s="223" t="s">
        <v>501</v>
      </c>
      <c r="E21" s="223"/>
      <c r="F21" s="223"/>
      <c r="G21" s="223"/>
      <c r="H21" s="223"/>
      <c r="I21" s="223"/>
      <c r="J21" s="223"/>
      <c r="K21" s="211" t="s">
        <v>503</v>
      </c>
      <c r="L21" s="212"/>
      <c r="M21" s="212"/>
      <c r="N21" s="212"/>
      <c r="O21" s="212"/>
      <c r="P21" s="212"/>
      <c r="Q21" s="212"/>
      <c r="R21" s="213"/>
      <c r="S21" s="217" t="s">
        <v>24</v>
      </c>
      <c r="T21" s="217"/>
      <c r="U21" s="217"/>
      <c r="V21" s="217"/>
      <c r="W21" s="217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</row>
    <row r="22" spans="1:38" ht="15.95" customHeight="1">
      <c r="A22" s="22"/>
      <c r="B22" s="191">
        <f t="shared" si="0"/>
        <v>16</v>
      </c>
      <c r="C22" s="191"/>
      <c r="D22" s="210" t="s">
        <v>505</v>
      </c>
      <c r="E22" s="210"/>
      <c r="F22" s="210"/>
      <c r="G22" s="210"/>
      <c r="H22" s="210"/>
      <c r="I22" s="210"/>
      <c r="J22" s="210"/>
      <c r="K22" s="211" t="s">
        <v>506</v>
      </c>
      <c r="L22" s="212"/>
      <c r="M22" s="212"/>
      <c r="N22" s="212"/>
      <c r="O22" s="212"/>
      <c r="P22" s="212"/>
      <c r="Q22" s="212"/>
      <c r="R22" s="213"/>
      <c r="S22" s="217" t="s">
        <v>24</v>
      </c>
      <c r="T22" s="217"/>
      <c r="U22" s="217"/>
      <c r="V22" s="217"/>
      <c r="W22" s="217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0"/>
        <v>17</v>
      </c>
      <c r="C23" s="191"/>
      <c r="D23" s="223" t="s">
        <v>507</v>
      </c>
      <c r="E23" s="223"/>
      <c r="F23" s="223"/>
      <c r="G23" s="223"/>
      <c r="H23" s="223"/>
      <c r="I23" s="223"/>
      <c r="J23" s="223"/>
      <c r="K23" s="211" t="s">
        <v>508</v>
      </c>
      <c r="L23" s="212"/>
      <c r="M23" s="212"/>
      <c r="N23" s="212"/>
      <c r="O23" s="212"/>
      <c r="P23" s="212"/>
      <c r="Q23" s="212"/>
      <c r="R23" s="213"/>
      <c r="S23" s="217" t="s">
        <v>24</v>
      </c>
      <c r="T23" s="217"/>
      <c r="U23" s="217"/>
      <c r="V23" s="217"/>
      <c r="W23" s="217"/>
      <c r="X23" s="193"/>
      <c r="Y23" s="193"/>
      <c r="Z23" s="214" t="s">
        <v>509</v>
      </c>
      <c r="AA23" s="215"/>
      <c r="AB23" s="215"/>
      <c r="AC23" s="215"/>
      <c r="AD23" s="215"/>
      <c r="AE23" s="215"/>
      <c r="AF23" s="215"/>
      <c r="AG23" s="215"/>
      <c r="AH23" s="215"/>
      <c r="AI23" s="215"/>
      <c r="AJ23" s="215"/>
      <c r="AK23" s="216"/>
      <c r="AL23" s="24"/>
    </row>
    <row r="24" spans="1:38" ht="15.95" customHeight="1">
      <c r="A24" s="22"/>
      <c r="B24" s="191">
        <f t="shared" si="0"/>
        <v>18</v>
      </c>
      <c r="C24" s="191"/>
      <c r="D24" s="195" t="s">
        <v>511</v>
      </c>
      <c r="E24" s="196"/>
      <c r="F24" s="196"/>
      <c r="G24" s="196"/>
      <c r="H24" s="196"/>
      <c r="I24" s="196"/>
      <c r="J24" s="197"/>
      <c r="K24" s="195" t="s">
        <v>512</v>
      </c>
      <c r="L24" s="196"/>
      <c r="M24" s="196"/>
      <c r="N24" s="196"/>
      <c r="O24" s="196"/>
      <c r="P24" s="196"/>
      <c r="Q24" s="196"/>
      <c r="R24" s="197"/>
      <c r="S24" s="179" t="s">
        <v>41</v>
      </c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0"/>
        <v>19</v>
      </c>
      <c r="C25" s="191"/>
      <c r="D25" s="195" t="s">
        <v>513</v>
      </c>
      <c r="E25" s="196"/>
      <c r="F25" s="196"/>
      <c r="G25" s="196"/>
      <c r="H25" s="196"/>
      <c r="I25" s="196"/>
      <c r="J25" s="197"/>
      <c r="K25" s="195" t="s">
        <v>514</v>
      </c>
      <c r="L25" s="196"/>
      <c r="M25" s="196"/>
      <c r="N25" s="196"/>
      <c r="O25" s="196"/>
      <c r="P25" s="196"/>
      <c r="Q25" s="196"/>
      <c r="R25" s="197"/>
      <c r="S25" s="179" t="s">
        <v>41</v>
      </c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0"/>
        <v>20</v>
      </c>
      <c r="C26" s="191"/>
      <c r="D26" s="192" t="s">
        <v>515</v>
      </c>
      <c r="E26" s="192"/>
      <c r="F26" s="192"/>
      <c r="G26" s="192"/>
      <c r="H26" s="192"/>
      <c r="I26" s="192"/>
      <c r="J26" s="192"/>
      <c r="K26" s="195" t="s">
        <v>516</v>
      </c>
      <c r="L26" s="196"/>
      <c r="M26" s="196"/>
      <c r="N26" s="196"/>
      <c r="O26" s="196"/>
      <c r="P26" s="196"/>
      <c r="Q26" s="196"/>
      <c r="R26" s="197"/>
      <c r="S26" s="193" t="s">
        <v>517</v>
      </c>
      <c r="T26" s="193"/>
      <c r="U26" s="193"/>
      <c r="V26" s="193"/>
      <c r="W26" s="193"/>
      <c r="X26" s="193"/>
      <c r="Y26" s="193"/>
      <c r="Z26" s="179" t="s">
        <v>593</v>
      </c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0"/>
        <v>21</v>
      </c>
      <c r="C27" s="191"/>
      <c r="D27" s="192" t="s">
        <v>519</v>
      </c>
      <c r="E27" s="192"/>
      <c r="F27" s="192"/>
      <c r="G27" s="192"/>
      <c r="H27" s="192"/>
      <c r="I27" s="192"/>
      <c r="J27" s="192"/>
      <c r="K27" s="195" t="s">
        <v>518</v>
      </c>
      <c r="L27" s="196"/>
      <c r="M27" s="196"/>
      <c r="N27" s="196"/>
      <c r="O27" s="196"/>
      <c r="P27" s="196"/>
      <c r="Q27" s="196"/>
      <c r="R27" s="197"/>
      <c r="S27" s="179" t="s">
        <v>75</v>
      </c>
      <c r="T27" s="180"/>
      <c r="U27" s="180"/>
      <c r="V27" s="180"/>
      <c r="W27" s="181"/>
      <c r="X27" s="193"/>
      <c r="Y27" s="193"/>
      <c r="Z27" s="179" t="s">
        <v>520</v>
      </c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0"/>
        <v>22</v>
      </c>
      <c r="C28" s="191"/>
      <c r="D28" s="46" t="s">
        <v>521</v>
      </c>
      <c r="E28" s="47"/>
      <c r="F28" s="47"/>
      <c r="G28" s="47"/>
      <c r="H28" s="47"/>
      <c r="I28" s="47"/>
      <c r="J28" s="48"/>
      <c r="K28" s="46" t="s">
        <v>522</v>
      </c>
      <c r="L28" s="47"/>
      <c r="M28" s="47"/>
      <c r="N28" s="47"/>
      <c r="O28" s="47"/>
      <c r="P28" s="47"/>
      <c r="Q28" s="47"/>
      <c r="R28" s="48"/>
      <c r="S28" s="49" t="s">
        <v>126</v>
      </c>
      <c r="T28" s="50"/>
      <c r="U28" s="50"/>
      <c r="V28" s="50"/>
      <c r="W28" s="51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0"/>
        <v>23</v>
      </c>
      <c r="C29" s="191"/>
      <c r="D29" s="46" t="s">
        <v>523</v>
      </c>
      <c r="E29" s="47"/>
      <c r="F29" s="47"/>
      <c r="G29" s="47"/>
      <c r="H29" s="47"/>
      <c r="I29" s="47"/>
      <c r="J29" s="48"/>
      <c r="K29" s="46" t="s">
        <v>524</v>
      </c>
      <c r="L29" s="47"/>
      <c r="M29" s="47"/>
      <c r="N29" s="47"/>
      <c r="O29" s="47"/>
      <c r="P29" s="47"/>
      <c r="Q29" s="47"/>
      <c r="R29" s="48"/>
      <c r="S29" s="49" t="s">
        <v>126</v>
      </c>
      <c r="T29" s="50"/>
      <c r="U29" s="50"/>
      <c r="V29" s="50"/>
      <c r="W29" s="51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0"/>
        <v>24</v>
      </c>
      <c r="C30" s="191"/>
      <c r="D30" s="224" t="s">
        <v>408</v>
      </c>
      <c r="E30" s="224"/>
      <c r="F30" s="224"/>
      <c r="G30" s="224"/>
      <c r="H30" s="224"/>
      <c r="I30" s="224"/>
      <c r="J30" s="224"/>
      <c r="K30" s="225" t="s">
        <v>526</v>
      </c>
      <c r="L30" s="226"/>
      <c r="M30" s="226"/>
      <c r="N30" s="226"/>
      <c r="O30" s="226"/>
      <c r="P30" s="226"/>
      <c r="Q30" s="226"/>
      <c r="R30" s="227"/>
      <c r="S30" s="179" t="s">
        <v>75</v>
      </c>
      <c r="T30" s="180"/>
      <c r="U30" s="180"/>
      <c r="V30" s="180"/>
      <c r="W30" s="181"/>
      <c r="X30" s="193"/>
      <c r="Y30" s="193"/>
      <c r="Z30" s="179" t="s">
        <v>525</v>
      </c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0"/>
        <v>25</v>
      </c>
      <c r="C31" s="191"/>
      <c r="D31" s="224" t="s">
        <v>528</v>
      </c>
      <c r="E31" s="224"/>
      <c r="F31" s="224"/>
      <c r="G31" s="224"/>
      <c r="H31" s="224"/>
      <c r="I31" s="224"/>
      <c r="J31" s="224"/>
      <c r="K31" s="225" t="s">
        <v>529</v>
      </c>
      <c r="L31" s="226"/>
      <c r="M31" s="226"/>
      <c r="N31" s="226"/>
      <c r="O31" s="226"/>
      <c r="P31" s="226"/>
      <c r="Q31" s="226"/>
      <c r="R31" s="227"/>
      <c r="S31" s="193" t="s">
        <v>75</v>
      </c>
      <c r="T31" s="193"/>
      <c r="U31" s="193"/>
      <c r="V31" s="193"/>
      <c r="W31" s="193"/>
      <c r="X31" s="193"/>
      <c r="Y31" s="193"/>
      <c r="Z31" s="179" t="s">
        <v>527</v>
      </c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0"/>
        <v>26</v>
      </c>
      <c r="C32" s="191"/>
      <c r="D32" s="192" t="s">
        <v>532</v>
      </c>
      <c r="E32" s="192"/>
      <c r="F32" s="192"/>
      <c r="G32" s="192"/>
      <c r="H32" s="192"/>
      <c r="I32" s="192"/>
      <c r="J32" s="192"/>
      <c r="K32" s="195" t="s">
        <v>530</v>
      </c>
      <c r="L32" s="196"/>
      <c r="M32" s="196"/>
      <c r="N32" s="196"/>
      <c r="O32" s="196"/>
      <c r="P32" s="196"/>
      <c r="Q32" s="196"/>
      <c r="R32" s="197"/>
      <c r="S32" s="193" t="s">
        <v>531</v>
      </c>
      <c r="T32" s="193"/>
      <c r="U32" s="193"/>
      <c r="V32" s="193"/>
      <c r="W32" s="193"/>
      <c r="X32" s="193"/>
      <c r="Y32" s="193"/>
      <c r="Z32" s="179" t="s">
        <v>533</v>
      </c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0"/>
        <v>27</v>
      </c>
      <c r="C33" s="191"/>
      <c r="D33" s="192" t="s">
        <v>537</v>
      </c>
      <c r="E33" s="192"/>
      <c r="F33" s="192"/>
      <c r="G33" s="192"/>
      <c r="H33" s="192"/>
      <c r="I33" s="192"/>
      <c r="J33" s="192"/>
      <c r="K33" s="195" t="s">
        <v>538</v>
      </c>
      <c r="L33" s="196"/>
      <c r="M33" s="196"/>
      <c r="N33" s="196"/>
      <c r="O33" s="196"/>
      <c r="P33" s="196"/>
      <c r="Q33" s="196"/>
      <c r="R33" s="197"/>
      <c r="S33" s="193" t="s">
        <v>495</v>
      </c>
      <c r="T33" s="193"/>
      <c r="U33" s="193"/>
      <c r="V33" s="193"/>
      <c r="W33" s="193"/>
      <c r="X33" s="193"/>
      <c r="Y33" s="193"/>
      <c r="Z33" s="179" t="s">
        <v>539</v>
      </c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0"/>
        <v>28</v>
      </c>
      <c r="C34" s="191"/>
      <c r="D34" s="192" t="s">
        <v>534</v>
      </c>
      <c r="E34" s="192"/>
      <c r="F34" s="192"/>
      <c r="G34" s="192"/>
      <c r="H34" s="192"/>
      <c r="I34" s="192"/>
      <c r="J34" s="192"/>
      <c r="K34" s="195" t="s">
        <v>535</v>
      </c>
      <c r="L34" s="196"/>
      <c r="M34" s="196"/>
      <c r="N34" s="196"/>
      <c r="O34" s="196"/>
      <c r="P34" s="196"/>
      <c r="Q34" s="196"/>
      <c r="R34" s="197"/>
      <c r="S34" s="193" t="s">
        <v>200</v>
      </c>
      <c r="T34" s="193"/>
      <c r="U34" s="193"/>
      <c r="V34" s="193"/>
      <c r="W34" s="193"/>
      <c r="X34" s="193"/>
      <c r="Y34" s="193"/>
      <c r="Z34" s="179" t="s">
        <v>536</v>
      </c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0"/>
        <v>29</v>
      </c>
      <c r="C35" s="191"/>
      <c r="D35" s="192" t="s">
        <v>540</v>
      </c>
      <c r="E35" s="192"/>
      <c r="F35" s="192"/>
      <c r="G35" s="192"/>
      <c r="H35" s="192"/>
      <c r="I35" s="192"/>
      <c r="J35" s="192"/>
      <c r="K35" s="195" t="s">
        <v>541</v>
      </c>
      <c r="L35" s="196"/>
      <c r="M35" s="196"/>
      <c r="N35" s="196"/>
      <c r="O35" s="196"/>
      <c r="P35" s="196"/>
      <c r="Q35" s="196"/>
      <c r="R35" s="197"/>
      <c r="S35" s="193" t="s">
        <v>495</v>
      </c>
      <c r="T35" s="193"/>
      <c r="U35" s="193"/>
      <c r="V35" s="193"/>
      <c r="W35" s="193"/>
      <c r="X35" s="193"/>
      <c r="Y35" s="193"/>
      <c r="Z35" s="179" t="s">
        <v>542</v>
      </c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0"/>
        <v>30</v>
      </c>
      <c r="C36" s="191"/>
      <c r="D36" s="192" t="s">
        <v>545</v>
      </c>
      <c r="E36" s="192"/>
      <c r="F36" s="192"/>
      <c r="G36" s="192"/>
      <c r="H36" s="192"/>
      <c r="I36" s="192"/>
      <c r="J36" s="192"/>
      <c r="K36" s="195" t="s">
        <v>546</v>
      </c>
      <c r="L36" s="196"/>
      <c r="M36" s="196"/>
      <c r="N36" s="196"/>
      <c r="O36" s="196"/>
      <c r="P36" s="196"/>
      <c r="Q36" s="196"/>
      <c r="R36" s="197"/>
      <c r="S36" s="193" t="s">
        <v>543</v>
      </c>
      <c r="T36" s="193"/>
      <c r="U36" s="193"/>
      <c r="V36" s="193"/>
      <c r="W36" s="193"/>
      <c r="X36" s="193"/>
      <c r="Y36" s="193"/>
      <c r="Z36" s="179" t="s">
        <v>544</v>
      </c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0"/>
        <v>31</v>
      </c>
      <c r="C37" s="191"/>
      <c r="D37" s="223" t="s">
        <v>636</v>
      </c>
      <c r="E37" s="223"/>
      <c r="F37" s="223"/>
      <c r="G37" s="223"/>
      <c r="H37" s="223"/>
      <c r="I37" s="223"/>
      <c r="J37" s="223"/>
      <c r="K37" s="211" t="s">
        <v>547</v>
      </c>
      <c r="L37" s="212"/>
      <c r="M37" s="212"/>
      <c r="N37" s="212"/>
      <c r="O37" s="212"/>
      <c r="P37" s="212"/>
      <c r="Q37" s="212"/>
      <c r="R37" s="213"/>
      <c r="S37" s="217" t="s">
        <v>24</v>
      </c>
      <c r="T37" s="217"/>
      <c r="U37" s="217"/>
      <c r="V37" s="217"/>
      <c r="W37" s="217"/>
      <c r="X37" s="193"/>
      <c r="Y37" s="193"/>
      <c r="Z37" s="214" t="s">
        <v>548</v>
      </c>
      <c r="AA37" s="215"/>
      <c r="AB37" s="215"/>
      <c r="AC37" s="215"/>
      <c r="AD37" s="215"/>
      <c r="AE37" s="215"/>
      <c r="AF37" s="215"/>
      <c r="AG37" s="215"/>
      <c r="AH37" s="215"/>
      <c r="AI37" s="215"/>
      <c r="AJ37" s="215"/>
      <c r="AK37" s="216"/>
      <c r="AL37" s="24"/>
    </row>
    <row r="38" spans="1:38" ht="15.95" customHeight="1">
      <c r="A38" s="22"/>
      <c r="B38" s="191">
        <f t="shared" si="0"/>
        <v>32</v>
      </c>
      <c r="C38" s="191"/>
      <c r="D38" s="192" t="s">
        <v>549</v>
      </c>
      <c r="E38" s="192"/>
      <c r="F38" s="192"/>
      <c r="G38" s="192"/>
      <c r="H38" s="192"/>
      <c r="I38" s="192"/>
      <c r="J38" s="192"/>
      <c r="K38" s="195" t="s">
        <v>550</v>
      </c>
      <c r="L38" s="196"/>
      <c r="M38" s="196"/>
      <c r="N38" s="196"/>
      <c r="O38" s="196"/>
      <c r="P38" s="196"/>
      <c r="Q38" s="196"/>
      <c r="R38" s="197"/>
      <c r="S38" s="193" t="s">
        <v>75</v>
      </c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0"/>
        <v>33</v>
      </c>
      <c r="C39" s="191"/>
      <c r="D39" s="223" t="s">
        <v>456</v>
      </c>
      <c r="E39" s="223"/>
      <c r="F39" s="223"/>
      <c r="G39" s="223"/>
      <c r="H39" s="223"/>
      <c r="I39" s="223"/>
      <c r="J39" s="223"/>
      <c r="K39" s="195" t="s">
        <v>551</v>
      </c>
      <c r="L39" s="196"/>
      <c r="M39" s="196"/>
      <c r="N39" s="196"/>
      <c r="O39" s="196"/>
      <c r="P39" s="196"/>
      <c r="Q39" s="196"/>
      <c r="R39" s="197"/>
      <c r="S39" s="217" t="s">
        <v>24</v>
      </c>
      <c r="T39" s="217"/>
      <c r="U39" s="217"/>
      <c r="V39" s="217"/>
      <c r="W39" s="217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0"/>
        <v>34</v>
      </c>
      <c r="C40" s="191"/>
      <c r="D40" s="192" t="s">
        <v>566</v>
      </c>
      <c r="E40" s="192"/>
      <c r="F40" s="192"/>
      <c r="G40" s="192"/>
      <c r="H40" s="192"/>
      <c r="I40" s="192"/>
      <c r="J40" s="192"/>
      <c r="K40" s="195" t="s">
        <v>567</v>
      </c>
      <c r="L40" s="196"/>
      <c r="M40" s="196"/>
      <c r="N40" s="196"/>
      <c r="O40" s="196"/>
      <c r="P40" s="196"/>
      <c r="Q40" s="196"/>
      <c r="R40" s="197"/>
      <c r="S40" s="193" t="s">
        <v>495</v>
      </c>
      <c r="T40" s="193"/>
      <c r="U40" s="193"/>
      <c r="V40" s="193"/>
      <c r="W40" s="193"/>
      <c r="X40" s="193"/>
      <c r="Y40" s="193"/>
      <c r="Z40" s="179" t="s">
        <v>469</v>
      </c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0"/>
        <v>35</v>
      </c>
      <c r="C41" s="191"/>
      <c r="D41" s="192" t="s">
        <v>568</v>
      </c>
      <c r="E41" s="192"/>
      <c r="F41" s="192"/>
      <c r="G41" s="192"/>
      <c r="H41" s="192"/>
      <c r="I41" s="192"/>
      <c r="J41" s="192"/>
      <c r="K41" s="195" t="s">
        <v>569</v>
      </c>
      <c r="L41" s="196"/>
      <c r="M41" s="196"/>
      <c r="N41" s="196"/>
      <c r="O41" s="196"/>
      <c r="P41" s="196"/>
      <c r="Q41" s="196"/>
      <c r="R41" s="197"/>
      <c r="S41" s="193" t="s">
        <v>571</v>
      </c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0"/>
        <v>36</v>
      </c>
      <c r="C42" s="191"/>
      <c r="D42" s="192" t="s">
        <v>572</v>
      </c>
      <c r="E42" s="192"/>
      <c r="F42" s="192"/>
      <c r="G42" s="192"/>
      <c r="H42" s="192"/>
      <c r="I42" s="192"/>
      <c r="J42" s="192"/>
      <c r="K42" s="195" t="s">
        <v>573</v>
      </c>
      <c r="L42" s="196"/>
      <c r="M42" s="196"/>
      <c r="N42" s="196"/>
      <c r="O42" s="196"/>
      <c r="P42" s="196"/>
      <c r="Q42" s="196"/>
      <c r="R42" s="197"/>
      <c r="S42" s="193" t="s">
        <v>75</v>
      </c>
      <c r="T42" s="193"/>
      <c r="U42" s="193"/>
      <c r="V42" s="193"/>
      <c r="W42" s="193"/>
      <c r="X42" s="193"/>
      <c r="Y42" s="193"/>
      <c r="Z42" s="179" t="s">
        <v>574</v>
      </c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0"/>
        <v>37</v>
      </c>
      <c r="C43" s="191"/>
      <c r="D43" s="192" t="s">
        <v>575</v>
      </c>
      <c r="E43" s="192"/>
      <c r="F43" s="192"/>
      <c r="G43" s="192"/>
      <c r="H43" s="192"/>
      <c r="I43" s="192"/>
      <c r="J43" s="192"/>
      <c r="K43" s="195" t="s">
        <v>576</v>
      </c>
      <c r="L43" s="196"/>
      <c r="M43" s="196"/>
      <c r="N43" s="196"/>
      <c r="O43" s="196"/>
      <c r="P43" s="196"/>
      <c r="Q43" s="196"/>
      <c r="R43" s="197"/>
      <c r="S43" s="193" t="s">
        <v>577</v>
      </c>
      <c r="T43" s="193"/>
      <c r="U43" s="193"/>
      <c r="V43" s="193"/>
      <c r="W43" s="193"/>
      <c r="X43" s="193"/>
      <c r="Y43" s="193"/>
      <c r="Z43" s="179" t="s">
        <v>578</v>
      </c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0"/>
        <v>38</v>
      </c>
      <c r="C44" s="191"/>
      <c r="D44" s="223" t="s">
        <v>579</v>
      </c>
      <c r="E44" s="223"/>
      <c r="F44" s="223"/>
      <c r="G44" s="223"/>
      <c r="H44" s="223"/>
      <c r="I44" s="223"/>
      <c r="J44" s="223"/>
      <c r="K44" s="195" t="s">
        <v>580</v>
      </c>
      <c r="L44" s="196"/>
      <c r="M44" s="196"/>
      <c r="N44" s="196"/>
      <c r="O44" s="196"/>
      <c r="P44" s="196"/>
      <c r="Q44" s="196"/>
      <c r="R44" s="197"/>
      <c r="S44" s="193" t="s">
        <v>581</v>
      </c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0"/>
        <v>39</v>
      </c>
      <c r="C45" s="191"/>
      <c r="D45" s="192" t="s">
        <v>589</v>
      </c>
      <c r="E45" s="192"/>
      <c r="F45" s="192"/>
      <c r="G45" s="192"/>
      <c r="H45" s="192"/>
      <c r="I45" s="192"/>
      <c r="J45" s="192"/>
      <c r="K45" s="195" t="s">
        <v>590</v>
      </c>
      <c r="L45" s="196"/>
      <c r="M45" s="196"/>
      <c r="N45" s="196"/>
      <c r="O45" s="196"/>
      <c r="P45" s="196"/>
      <c r="Q45" s="196"/>
      <c r="R45" s="197"/>
      <c r="S45" s="193" t="s">
        <v>591</v>
      </c>
      <c r="T45" s="193"/>
      <c r="U45" s="193"/>
      <c r="V45" s="193"/>
      <c r="W45" s="193"/>
      <c r="X45" s="193"/>
      <c r="Y45" s="193"/>
      <c r="Z45" s="179" t="s">
        <v>592</v>
      </c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0"/>
        <v>40</v>
      </c>
      <c r="C46" s="191"/>
      <c r="D46" s="223" t="s">
        <v>594</v>
      </c>
      <c r="E46" s="223"/>
      <c r="F46" s="223"/>
      <c r="G46" s="223"/>
      <c r="H46" s="223"/>
      <c r="I46" s="223"/>
      <c r="J46" s="223"/>
      <c r="K46" s="195" t="s">
        <v>595</v>
      </c>
      <c r="L46" s="196"/>
      <c r="M46" s="196"/>
      <c r="N46" s="196"/>
      <c r="O46" s="196"/>
      <c r="P46" s="196"/>
      <c r="Q46" s="196"/>
      <c r="R46" s="197"/>
      <c r="S46" s="193" t="s">
        <v>581</v>
      </c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0"/>
        <v>41</v>
      </c>
      <c r="C47" s="191"/>
      <c r="D47" s="223" t="s">
        <v>610</v>
      </c>
      <c r="E47" s="223"/>
      <c r="F47" s="223"/>
      <c r="G47" s="223"/>
      <c r="H47" s="223"/>
      <c r="I47" s="223"/>
      <c r="J47" s="223"/>
      <c r="K47" s="195" t="s">
        <v>612</v>
      </c>
      <c r="L47" s="196"/>
      <c r="M47" s="196"/>
      <c r="N47" s="196"/>
      <c r="O47" s="196"/>
      <c r="P47" s="196"/>
      <c r="Q47" s="196"/>
      <c r="R47" s="197"/>
      <c r="S47" s="193" t="s">
        <v>581</v>
      </c>
      <c r="T47" s="193"/>
      <c r="U47" s="193"/>
      <c r="V47" s="193"/>
      <c r="W47" s="193"/>
      <c r="X47" s="193"/>
      <c r="Y47" s="193"/>
      <c r="Z47" s="179" t="s">
        <v>613</v>
      </c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75" customHeight="1">
      <c r="A48" s="22"/>
      <c r="B48" s="191">
        <f t="shared" si="0"/>
        <v>42</v>
      </c>
      <c r="C48" s="191"/>
      <c r="D48" s="223" t="s">
        <v>611</v>
      </c>
      <c r="E48" s="223"/>
      <c r="F48" s="223"/>
      <c r="G48" s="223"/>
      <c r="H48" s="223"/>
      <c r="I48" s="223"/>
      <c r="J48" s="223"/>
      <c r="K48" s="195" t="s">
        <v>631</v>
      </c>
      <c r="L48" s="196"/>
      <c r="M48" s="196"/>
      <c r="N48" s="196"/>
      <c r="O48" s="196"/>
      <c r="P48" s="196"/>
      <c r="Q48" s="196"/>
      <c r="R48" s="197"/>
      <c r="S48" s="193" t="s">
        <v>581</v>
      </c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>B48+1</f>
        <v>43</v>
      </c>
      <c r="C49" s="191"/>
      <c r="D49" s="224" t="s">
        <v>632</v>
      </c>
      <c r="E49" s="224"/>
      <c r="F49" s="224"/>
      <c r="G49" s="224"/>
      <c r="H49" s="224"/>
      <c r="I49" s="224"/>
      <c r="J49" s="224"/>
      <c r="K49" s="225" t="s">
        <v>633</v>
      </c>
      <c r="L49" s="226"/>
      <c r="M49" s="226"/>
      <c r="N49" s="226"/>
      <c r="O49" s="226"/>
      <c r="P49" s="226"/>
      <c r="Q49" s="226"/>
      <c r="R49" s="227"/>
      <c r="S49" s="228" t="s">
        <v>591</v>
      </c>
      <c r="T49" s="228"/>
      <c r="U49" s="228"/>
      <c r="V49" s="228"/>
      <c r="W49" s="228"/>
      <c r="X49" s="228"/>
      <c r="Y49" s="228"/>
      <c r="Z49" s="229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  <c r="AK49" s="231"/>
      <c r="AL49" s="24"/>
    </row>
    <row r="50" spans="1:38" ht="15.95" customHeight="1">
      <c r="A50" s="22"/>
      <c r="B50" s="191">
        <f t="shared" si="0"/>
        <v>44</v>
      </c>
      <c r="C50" s="191"/>
      <c r="D50" s="224" t="s">
        <v>634</v>
      </c>
      <c r="E50" s="224"/>
      <c r="F50" s="224"/>
      <c r="G50" s="224"/>
      <c r="H50" s="224"/>
      <c r="I50" s="224"/>
      <c r="J50" s="224"/>
      <c r="K50" s="225" t="s">
        <v>635</v>
      </c>
      <c r="L50" s="226"/>
      <c r="M50" s="226"/>
      <c r="N50" s="226"/>
      <c r="O50" s="226"/>
      <c r="P50" s="226"/>
      <c r="Q50" s="226"/>
      <c r="R50" s="227"/>
      <c r="S50" s="228" t="s">
        <v>591</v>
      </c>
      <c r="T50" s="228"/>
      <c r="U50" s="228"/>
      <c r="V50" s="228"/>
      <c r="W50" s="228"/>
      <c r="X50" s="228"/>
      <c r="Y50" s="228"/>
      <c r="Z50" s="229"/>
      <c r="AA50" s="230"/>
      <c r="AB50" s="230"/>
      <c r="AC50" s="230"/>
      <c r="AD50" s="230"/>
      <c r="AE50" s="230"/>
      <c r="AF50" s="230"/>
      <c r="AG50" s="230"/>
      <c r="AH50" s="230"/>
      <c r="AI50" s="230"/>
      <c r="AJ50" s="230"/>
      <c r="AK50" s="231"/>
      <c r="AL50" s="24"/>
    </row>
    <row r="51" spans="1:38" ht="15.95" customHeight="1">
      <c r="A51" s="22"/>
      <c r="B51" s="191">
        <f>B50+1</f>
        <v>45</v>
      </c>
      <c r="C51" s="191"/>
      <c r="D51" s="195" t="s">
        <v>26</v>
      </c>
      <c r="E51" s="196"/>
      <c r="F51" s="196"/>
      <c r="G51" s="196"/>
      <c r="H51" s="196"/>
      <c r="I51" s="196"/>
      <c r="J51" s="197"/>
      <c r="K51" s="195" t="s">
        <v>27</v>
      </c>
      <c r="L51" s="196"/>
      <c r="M51" s="196"/>
      <c r="N51" s="196"/>
      <c r="O51" s="196"/>
      <c r="P51" s="196"/>
      <c r="Q51" s="196"/>
      <c r="R51" s="197"/>
      <c r="S51" s="179" t="s">
        <v>25</v>
      </c>
      <c r="T51" s="180"/>
      <c r="U51" s="180"/>
      <c r="V51" s="180"/>
      <c r="W51" s="181"/>
      <c r="X51" s="228"/>
      <c r="Y51" s="228"/>
      <c r="Z51" s="229"/>
      <c r="AA51" s="230"/>
      <c r="AB51" s="230"/>
      <c r="AC51" s="230"/>
      <c r="AD51" s="230"/>
      <c r="AE51" s="230"/>
      <c r="AF51" s="230"/>
      <c r="AG51" s="230"/>
      <c r="AH51" s="230"/>
      <c r="AI51" s="230"/>
      <c r="AJ51" s="230"/>
      <c r="AK51" s="231"/>
      <c r="AL51" s="24"/>
    </row>
    <row r="52" spans="1:38" ht="15.95" customHeight="1">
      <c r="A52" s="22"/>
      <c r="B52" s="191">
        <f t="shared" si="0"/>
        <v>46</v>
      </c>
      <c r="C52" s="191"/>
      <c r="D52" s="55" t="s">
        <v>120</v>
      </c>
      <c r="E52" s="56"/>
      <c r="F52" s="56"/>
      <c r="G52" s="56"/>
      <c r="H52" s="56"/>
      <c r="I52" s="56"/>
      <c r="J52" s="57"/>
      <c r="K52" s="55" t="s">
        <v>123</v>
      </c>
      <c r="L52" s="56"/>
      <c r="M52" s="56"/>
      <c r="N52" s="56"/>
      <c r="O52" s="56"/>
      <c r="P52" s="56"/>
      <c r="Q52" s="56"/>
      <c r="R52" s="57"/>
      <c r="S52" s="52" t="s">
        <v>126</v>
      </c>
      <c r="T52" s="53"/>
      <c r="U52" s="53"/>
      <c r="V52" s="53"/>
      <c r="W52" s="54"/>
      <c r="X52" s="228"/>
      <c r="Y52" s="228"/>
      <c r="Z52" s="229"/>
      <c r="AA52" s="230"/>
      <c r="AB52" s="230"/>
      <c r="AC52" s="230"/>
      <c r="AD52" s="230"/>
      <c r="AE52" s="230"/>
      <c r="AF52" s="230"/>
      <c r="AG52" s="230"/>
      <c r="AH52" s="230"/>
      <c r="AI52" s="230"/>
      <c r="AJ52" s="230"/>
      <c r="AK52" s="231"/>
      <c r="AL52" s="24"/>
    </row>
    <row r="53" spans="1:38" ht="15.95" customHeight="1">
      <c r="A53" s="22"/>
      <c r="B53" s="191">
        <f>B52+1</f>
        <v>47</v>
      </c>
      <c r="C53" s="191"/>
      <c r="D53" s="55" t="s">
        <v>121</v>
      </c>
      <c r="E53" s="56"/>
      <c r="F53" s="56"/>
      <c r="G53" s="56"/>
      <c r="H53" s="56"/>
      <c r="I53" s="56"/>
      <c r="J53" s="57"/>
      <c r="K53" s="55" t="s">
        <v>124</v>
      </c>
      <c r="L53" s="56"/>
      <c r="M53" s="56"/>
      <c r="N53" s="56"/>
      <c r="O53" s="56"/>
      <c r="P53" s="56"/>
      <c r="Q53" s="56"/>
      <c r="R53" s="57"/>
      <c r="S53" s="52" t="s">
        <v>115</v>
      </c>
      <c r="T53" s="53"/>
      <c r="U53" s="53"/>
      <c r="V53" s="53"/>
      <c r="W53" s="54"/>
      <c r="X53" s="228"/>
      <c r="Y53" s="228"/>
      <c r="Z53" s="229"/>
      <c r="AA53" s="230"/>
      <c r="AB53" s="230"/>
      <c r="AC53" s="230"/>
      <c r="AD53" s="230"/>
      <c r="AE53" s="230"/>
      <c r="AF53" s="230"/>
      <c r="AG53" s="230"/>
      <c r="AH53" s="230"/>
      <c r="AI53" s="230"/>
      <c r="AJ53" s="230"/>
      <c r="AK53" s="231"/>
      <c r="AL53" s="24"/>
    </row>
    <row r="54" spans="1:38" ht="15.95" customHeight="1">
      <c r="A54" s="22"/>
      <c r="B54" s="191">
        <f t="shared" si="0"/>
        <v>48</v>
      </c>
      <c r="C54" s="191"/>
      <c r="D54" s="195" t="s">
        <v>122</v>
      </c>
      <c r="E54" s="196"/>
      <c r="F54" s="196"/>
      <c r="G54" s="196"/>
      <c r="H54" s="196"/>
      <c r="I54" s="196"/>
      <c r="J54" s="197"/>
      <c r="K54" s="195" t="s">
        <v>125</v>
      </c>
      <c r="L54" s="196"/>
      <c r="M54" s="196"/>
      <c r="N54" s="196"/>
      <c r="O54" s="196"/>
      <c r="P54" s="196"/>
      <c r="Q54" s="196"/>
      <c r="R54" s="197"/>
      <c r="S54" s="179" t="s">
        <v>126</v>
      </c>
      <c r="T54" s="180"/>
      <c r="U54" s="180"/>
      <c r="V54" s="180"/>
      <c r="W54" s="181"/>
      <c r="X54" s="228"/>
      <c r="Y54" s="228"/>
      <c r="Z54" s="229"/>
      <c r="AA54" s="230"/>
      <c r="AB54" s="230"/>
      <c r="AC54" s="230"/>
      <c r="AD54" s="230"/>
      <c r="AE54" s="230"/>
      <c r="AF54" s="230"/>
      <c r="AG54" s="230"/>
      <c r="AH54" s="230"/>
      <c r="AI54" s="230"/>
      <c r="AJ54" s="230"/>
      <c r="AK54" s="231"/>
      <c r="AL54" s="24"/>
    </row>
    <row r="55" spans="1:38" ht="15.95" customHeight="1">
      <c r="A55" s="22"/>
      <c r="B55" s="191">
        <f>B54+1</f>
        <v>49</v>
      </c>
      <c r="C55" s="191"/>
      <c r="D55" s="224"/>
      <c r="E55" s="224"/>
      <c r="F55" s="224"/>
      <c r="G55" s="224"/>
      <c r="H55" s="224"/>
      <c r="I55" s="224"/>
      <c r="J55" s="224"/>
      <c r="K55" s="225"/>
      <c r="L55" s="226"/>
      <c r="M55" s="226"/>
      <c r="N55" s="226"/>
      <c r="O55" s="226"/>
      <c r="P55" s="226"/>
      <c r="Q55" s="226"/>
      <c r="R55" s="227"/>
      <c r="S55" s="228"/>
      <c r="T55" s="228"/>
      <c r="U55" s="228"/>
      <c r="V55" s="228"/>
      <c r="W55" s="228"/>
      <c r="X55" s="228"/>
      <c r="Y55" s="228"/>
      <c r="Z55" s="229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  <c r="AK55" s="231"/>
      <c r="AL55" s="24"/>
    </row>
    <row r="56" spans="1:38" ht="15.95" customHeight="1">
      <c r="A56" s="22"/>
      <c r="B56" s="191">
        <f t="shared" si="0"/>
        <v>50</v>
      </c>
      <c r="C56" s="191"/>
      <c r="D56" s="224"/>
      <c r="E56" s="224"/>
      <c r="F56" s="224"/>
      <c r="G56" s="224"/>
      <c r="H56" s="224"/>
      <c r="I56" s="224"/>
      <c r="J56" s="224"/>
      <c r="K56" s="225"/>
      <c r="L56" s="226"/>
      <c r="M56" s="226"/>
      <c r="N56" s="226"/>
      <c r="O56" s="226"/>
      <c r="P56" s="226"/>
      <c r="Q56" s="226"/>
      <c r="R56" s="227"/>
      <c r="S56" s="228"/>
      <c r="T56" s="228"/>
      <c r="U56" s="228"/>
      <c r="V56" s="228"/>
      <c r="W56" s="228"/>
      <c r="X56" s="228"/>
      <c r="Y56" s="228"/>
      <c r="Z56" s="229"/>
      <c r="AA56" s="230"/>
      <c r="AB56" s="230"/>
      <c r="AC56" s="230"/>
      <c r="AD56" s="230"/>
      <c r="AE56" s="230"/>
      <c r="AF56" s="230"/>
      <c r="AG56" s="230"/>
      <c r="AH56" s="230"/>
      <c r="AI56" s="230"/>
      <c r="AJ56" s="230"/>
      <c r="AK56" s="231"/>
      <c r="AL56" s="24"/>
    </row>
    <row r="57" spans="1:38" ht="15.95" customHeight="1" thickBot="1">
      <c r="A57" s="25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7"/>
    </row>
  </sheetData>
  <mergeCells count="312">
    <mergeCell ref="B55:C55"/>
    <mergeCell ref="D55:J55"/>
    <mergeCell ref="K55:R55"/>
    <mergeCell ref="S55:W55"/>
    <mergeCell ref="X55:Y55"/>
    <mergeCell ref="Z55:AK55"/>
    <mergeCell ref="B56:C56"/>
    <mergeCell ref="D56:J56"/>
    <mergeCell ref="K56:R56"/>
    <mergeCell ref="S56:W56"/>
    <mergeCell ref="X56:Y56"/>
    <mergeCell ref="Z56:AK56"/>
    <mergeCell ref="B53:C53"/>
    <mergeCell ref="X53:Y53"/>
    <mergeCell ref="Z53:AK53"/>
    <mergeCell ref="B54:C54"/>
    <mergeCell ref="D54:J54"/>
    <mergeCell ref="K54:R54"/>
    <mergeCell ref="S54:W54"/>
    <mergeCell ref="X54:Y54"/>
    <mergeCell ref="Z54:AK54"/>
    <mergeCell ref="B52:C52"/>
    <mergeCell ref="X52:Y52"/>
    <mergeCell ref="Z52:AK52"/>
    <mergeCell ref="B49:C49"/>
    <mergeCell ref="D49:J49"/>
    <mergeCell ref="K49:R49"/>
    <mergeCell ref="S49:W49"/>
    <mergeCell ref="X49:Y49"/>
    <mergeCell ref="Z49:AK49"/>
    <mergeCell ref="B50:C50"/>
    <mergeCell ref="D50:J50"/>
    <mergeCell ref="K50:R50"/>
    <mergeCell ref="S50:W50"/>
    <mergeCell ref="X50:Y50"/>
    <mergeCell ref="Z50:AK50"/>
    <mergeCell ref="B51:C51"/>
    <mergeCell ref="D51:J51"/>
    <mergeCell ref="K51:R51"/>
    <mergeCell ref="S51:W51"/>
    <mergeCell ref="X51:Y51"/>
    <mergeCell ref="Z51:AK51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4:C14"/>
    <mergeCell ref="D14:J14"/>
    <mergeCell ref="K14:R14"/>
    <mergeCell ref="S14:W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S15:W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</mergeCells>
  <phoneticPr fontId="9"/>
  <dataValidations count="1">
    <dataValidation type="list" allowBlank="1" showInputMessage="1" showErrorMessage="1" sqref="X7:Y56">
      <formula1>"PK,AUTO"</formula1>
    </dataValidation>
  </dataValidations>
  <hyperlinks>
    <hyperlink ref="D21:J21" location="Enum定数!B66" display="TaxIOType"/>
    <hyperlink ref="D23:J23" location="Enum定数!B66" display="AccTaxIOType"/>
    <hyperlink ref="D39:J39" location="Enum定数!B51" display="RentalType"/>
    <hyperlink ref="D44:J44" location="Enum定数!B61" display="Fraction"/>
    <hyperlink ref="D46:J46" location="Enum定数!B65" display="MealType"/>
    <hyperlink ref="D47:J47" location="Enum定数!B71" display="UseType"/>
    <hyperlink ref="D48:J48" location="Enum定数!E79" display="PersonType"/>
    <hyperlink ref="D37:J37" location="Enum定数!B90" display="ReceiptPrtType"/>
  </hyperlinks>
  <pageMargins left="0.25" right="0.25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0"/>
  <sheetViews>
    <sheetView showGridLines="0" view="pageBreakPreview" zoomScaleNormal="100" zoomScaleSheetLayoutView="100" workbookViewId="0">
      <selection activeCell="Z22" sqref="Z22:AK22"/>
    </sheetView>
  </sheetViews>
  <sheetFormatPr defaultColWidth="2.625" defaultRowHeight="15.95" customHeight="1"/>
  <cols>
    <col min="1" max="16384" width="2.625" style="21"/>
  </cols>
  <sheetData>
    <row r="1" spans="1:38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38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38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38" ht="15.95" customHeight="1">
      <c r="A4" s="22"/>
      <c r="B4" s="176" t="s">
        <v>15</v>
      </c>
      <c r="C4" s="177"/>
      <c r="D4" s="177"/>
      <c r="E4" s="177"/>
      <c r="F4" s="178"/>
      <c r="G4" s="179" t="s">
        <v>644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38" ht="15.95" customHeight="1">
      <c r="A5" s="22"/>
      <c r="B5" s="176" t="s">
        <v>32</v>
      </c>
      <c r="C5" s="177"/>
      <c r="D5" s="177"/>
      <c r="E5" s="177"/>
      <c r="F5" s="178"/>
      <c r="G5" s="179" t="s">
        <v>645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38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</row>
    <row r="7" spans="1:38" ht="15.75" customHeight="1">
      <c r="A7" s="22"/>
      <c r="B7" s="191">
        <v>1</v>
      </c>
      <c r="C7" s="191"/>
      <c r="D7" s="192" t="s">
        <v>31</v>
      </c>
      <c r="E7" s="192"/>
      <c r="F7" s="192"/>
      <c r="G7" s="192"/>
      <c r="H7" s="192"/>
      <c r="I7" s="192"/>
      <c r="J7" s="192"/>
      <c r="K7" s="192" t="s">
        <v>449</v>
      </c>
      <c r="L7" s="192"/>
      <c r="M7" s="192"/>
      <c r="N7" s="192"/>
      <c r="O7" s="192"/>
      <c r="P7" s="192"/>
      <c r="Q7" s="192"/>
      <c r="R7" s="192"/>
      <c r="S7" s="193" t="s">
        <v>168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</row>
    <row r="8" spans="1:38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475</v>
      </c>
      <c r="L8" s="196"/>
      <c r="M8" s="196"/>
      <c r="N8" s="196"/>
      <c r="O8" s="196"/>
      <c r="P8" s="196"/>
      <c r="Q8" s="196"/>
      <c r="R8" s="197"/>
      <c r="S8" s="193" t="s">
        <v>168</v>
      </c>
      <c r="T8" s="193"/>
      <c r="U8" s="193"/>
      <c r="V8" s="193"/>
      <c r="W8" s="193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</row>
    <row r="9" spans="1:38" ht="15.95" customHeight="1">
      <c r="A9" s="22"/>
      <c r="B9" s="191">
        <f t="shared" ref="B9:B12" si="0">B8+1</f>
        <v>3</v>
      </c>
      <c r="C9" s="191"/>
      <c r="D9" s="192" t="s">
        <v>57</v>
      </c>
      <c r="E9" s="192"/>
      <c r="F9" s="192"/>
      <c r="G9" s="192"/>
      <c r="H9" s="192"/>
      <c r="I9" s="192"/>
      <c r="J9" s="192"/>
      <c r="K9" s="195" t="s">
        <v>477</v>
      </c>
      <c r="L9" s="196"/>
      <c r="M9" s="196"/>
      <c r="N9" s="196"/>
      <c r="O9" s="196"/>
      <c r="P9" s="196"/>
      <c r="Q9" s="196"/>
      <c r="R9" s="197"/>
      <c r="S9" s="193" t="s">
        <v>168</v>
      </c>
      <c r="T9" s="193"/>
      <c r="U9" s="193"/>
      <c r="V9" s="193"/>
      <c r="W9" s="193"/>
      <c r="X9" s="193"/>
      <c r="Y9" s="193"/>
      <c r="Z9" s="179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</row>
    <row r="10" spans="1:38" ht="15.95" customHeight="1">
      <c r="A10" s="22"/>
      <c r="B10" s="191">
        <f t="shared" si="0"/>
        <v>4</v>
      </c>
      <c r="C10" s="191"/>
      <c r="D10" s="192" t="s">
        <v>480</v>
      </c>
      <c r="E10" s="192"/>
      <c r="F10" s="192"/>
      <c r="G10" s="192"/>
      <c r="H10" s="192"/>
      <c r="I10" s="192"/>
      <c r="J10" s="192"/>
      <c r="K10" s="195" t="s">
        <v>481</v>
      </c>
      <c r="L10" s="196"/>
      <c r="M10" s="196"/>
      <c r="N10" s="196"/>
      <c r="O10" s="196"/>
      <c r="P10" s="196"/>
      <c r="Q10" s="196"/>
      <c r="R10" s="197"/>
      <c r="S10" s="193" t="s">
        <v>168</v>
      </c>
      <c r="T10" s="193"/>
      <c r="U10" s="193"/>
      <c r="V10" s="193"/>
      <c r="W10" s="193"/>
      <c r="X10" s="193"/>
      <c r="Y10" s="193"/>
      <c r="Z10" s="198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</row>
    <row r="11" spans="1:38" ht="15.95" customHeight="1">
      <c r="A11" s="22"/>
      <c r="B11" s="191">
        <f t="shared" si="0"/>
        <v>5</v>
      </c>
      <c r="C11" s="191"/>
      <c r="D11" s="195" t="s">
        <v>478</v>
      </c>
      <c r="E11" s="196"/>
      <c r="F11" s="196"/>
      <c r="G11" s="196"/>
      <c r="H11" s="196"/>
      <c r="I11" s="196"/>
      <c r="J11" s="197"/>
      <c r="K11" s="195" t="s">
        <v>479</v>
      </c>
      <c r="L11" s="196"/>
      <c r="M11" s="196"/>
      <c r="N11" s="196"/>
      <c r="O11" s="196"/>
      <c r="P11" s="196"/>
      <c r="Q11" s="196"/>
      <c r="R11" s="197"/>
      <c r="S11" s="193" t="s">
        <v>168</v>
      </c>
      <c r="T11" s="193"/>
      <c r="U11" s="193"/>
      <c r="V11" s="193"/>
      <c r="W11" s="193"/>
      <c r="X11" s="193"/>
      <c r="Y11" s="193"/>
      <c r="Z11" s="198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</row>
    <row r="12" spans="1:38" ht="15.95" customHeight="1">
      <c r="A12" s="22"/>
      <c r="B12" s="191">
        <f t="shared" si="0"/>
        <v>6</v>
      </c>
      <c r="C12" s="191"/>
      <c r="D12" s="192" t="s">
        <v>515</v>
      </c>
      <c r="E12" s="192"/>
      <c r="F12" s="192"/>
      <c r="G12" s="192"/>
      <c r="H12" s="192"/>
      <c r="I12" s="192"/>
      <c r="J12" s="192"/>
      <c r="K12" s="195" t="s">
        <v>516</v>
      </c>
      <c r="L12" s="196"/>
      <c r="M12" s="196"/>
      <c r="N12" s="196"/>
      <c r="O12" s="196"/>
      <c r="P12" s="196"/>
      <c r="Q12" s="196"/>
      <c r="R12" s="197"/>
      <c r="S12" s="193" t="s">
        <v>200</v>
      </c>
      <c r="T12" s="193"/>
      <c r="U12" s="193"/>
      <c r="V12" s="193"/>
      <c r="W12" s="193"/>
      <c r="X12" s="193"/>
      <c r="Y12" s="193"/>
      <c r="Z12" s="179" t="s">
        <v>593</v>
      </c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</row>
    <row r="13" spans="1:38" ht="15.95" customHeight="1">
      <c r="A13" s="22"/>
      <c r="B13" s="191">
        <f>B12+1</f>
        <v>7</v>
      </c>
      <c r="C13" s="191"/>
      <c r="D13" s="195" t="s">
        <v>26</v>
      </c>
      <c r="E13" s="196"/>
      <c r="F13" s="196"/>
      <c r="G13" s="196"/>
      <c r="H13" s="196"/>
      <c r="I13" s="196"/>
      <c r="J13" s="197"/>
      <c r="K13" s="195" t="s">
        <v>27</v>
      </c>
      <c r="L13" s="196"/>
      <c r="M13" s="196"/>
      <c r="N13" s="196"/>
      <c r="O13" s="196"/>
      <c r="P13" s="196"/>
      <c r="Q13" s="196"/>
      <c r="R13" s="197"/>
      <c r="S13" s="179" t="s">
        <v>25</v>
      </c>
      <c r="T13" s="180"/>
      <c r="U13" s="180"/>
      <c r="V13" s="180"/>
      <c r="W13" s="181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</row>
    <row r="14" spans="1:38" ht="15.95" customHeight="1">
      <c r="A14" s="22"/>
      <c r="B14" s="191">
        <f t="shared" ref="B14:B49" si="1">B13+1</f>
        <v>8</v>
      </c>
      <c r="C14" s="191"/>
      <c r="D14" s="55" t="s">
        <v>120</v>
      </c>
      <c r="E14" s="56"/>
      <c r="F14" s="56"/>
      <c r="G14" s="56"/>
      <c r="H14" s="56"/>
      <c r="I14" s="56"/>
      <c r="J14" s="57"/>
      <c r="K14" s="55" t="s">
        <v>123</v>
      </c>
      <c r="L14" s="56"/>
      <c r="M14" s="56"/>
      <c r="N14" s="56"/>
      <c r="O14" s="56"/>
      <c r="P14" s="56"/>
      <c r="Q14" s="56"/>
      <c r="R14" s="57"/>
      <c r="S14" s="52" t="s">
        <v>126</v>
      </c>
      <c r="T14" s="53"/>
      <c r="U14" s="53"/>
      <c r="V14" s="53"/>
      <c r="W14" s="54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</row>
    <row r="15" spans="1:38" ht="15.95" customHeight="1">
      <c r="A15" s="22"/>
      <c r="B15" s="191">
        <f t="shared" si="1"/>
        <v>9</v>
      </c>
      <c r="C15" s="191"/>
      <c r="D15" s="55" t="s">
        <v>121</v>
      </c>
      <c r="E15" s="56"/>
      <c r="F15" s="56"/>
      <c r="G15" s="56"/>
      <c r="H15" s="56"/>
      <c r="I15" s="56"/>
      <c r="J15" s="57"/>
      <c r="K15" s="55" t="s">
        <v>124</v>
      </c>
      <c r="L15" s="56"/>
      <c r="M15" s="56"/>
      <c r="N15" s="56"/>
      <c r="O15" s="56"/>
      <c r="P15" s="56"/>
      <c r="Q15" s="56"/>
      <c r="R15" s="57"/>
      <c r="S15" s="52" t="s">
        <v>115</v>
      </c>
      <c r="T15" s="53"/>
      <c r="U15" s="53"/>
      <c r="V15" s="53"/>
      <c r="W15" s="54"/>
      <c r="X15" s="193"/>
      <c r="Y15" s="193"/>
      <c r="Z15" s="198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</row>
    <row r="16" spans="1:38" ht="15.95" customHeight="1">
      <c r="A16" s="22"/>
      <c r="B16" s="191">
        <f t="shared" si="1"/>
        <v>10</v>
      </c>
      <c r="C16" s="191"/>
      <c r="D16" s="195" t="s">
        <v>122</v>
      </c>
      <c r="E16" s="196"/>
      <c r="F16" s="196"/>
      <c r="G16" s="196"/>
      <c r="H16" s="196"/>
      <c r="I16" s="196"/>
      <c r="J16" s="197"/>
      <c r="K16" s="195" t="s">
        <v>125</v>
      </c>
      <c r="L16" s="196"/>
      <c r="M16" s="196"/>
      <c r="N16" s="196"/>
      <c r="O16" s="196"/>
      <c r="P16" s="196"/>
      <c r="Q16" s="196"/>
      <c r="R16" s="197"/>
      <c r="S16" s="179" t="s">
        <v>126</v>
      </c>
      <c r="T16" s="180"/>
      <c r="U16" s="180"/>
      <c r="V16" s="180"/>
      <c r="W16" s="181"/>
      <c r="X16" s="193"/>
      <c r="Y16" s="193"/>
      <c r="Z16" s="198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1"/>
      <c r="AL16" s="24"/>
    </row>
    <row r="17" spans="1:38" ht="15.95" customHeight="1">
      <c r="A17" s="22"/>
      <c r="B17" s="191">
        <f t="shared" si="1"/>
        <v>11</v>
      </c>
      <c r="C17" s="191"/>
      <c r="D17" s="195"/>
      <c r="E17" s="196"/>
      <c r="F17" s="196"/>
      <c r="G17" s="196"/>
      <c r="H17" s="196"/>
      <c r="I17" s="196"/>
      <c r="J17" s="197"/>
      <c r="K17" s="195"/>
      <c r="L17" s="196"/>
      <c r="M17" s="196"/>
      <c r="N17" s="196"/>
      <c r="O17" s="196"/>
      <c r="P17" s="196"/>
      <c r="Q17" s="196"/>
      <c r="R17" s="197"/>
      <c r="S17" s="179"/>
      <c r="T17" s="180"/>
      <c r="U17" s="180"/>
      <c r="V17" s="180"/>
      <c r="W17" s="181"/>
      <c r="X17" s="193"/>
      <c r="Y17" s="193"/>
      <c r="Z17" s="179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</row>
    <row r="18" spans="1:38" ht="15.95" customHeight="1">
      <c r="A18" s="22"/>
      <c r="B18" s="191">
        <f t="shared" si="1"/>
        <v>12</v>
      </c>
      <c r="C18" s="191"/>
      <c r="D18" s="195"/>
      <c r="E18" s="196"/>
      <c r="F18" s="196"/>
      <c r="G18" s="196"/>
      <c r="H18" s="196"/>
      <c r="I18" s="196"/>
      <c r="J18" s="197"/>
      <c r="K18" s="195"/>
      <c r="L18" s="196"/>
      <c r="M18" s="196"/>
      <c r="N18" s="196"/>
      <c r="O18" s="196"/>
      <c r="P18" s="196"/>
      <c r="Q18" s="196"/>
      <c r="R18" s="197"/>
      <c r="S18" s="179"/>
      <c r="T18" s="180"/>
      <c r="U18" s="180"/>
      <c r="V18" s="180"/>
      <c r="W18" s="181"/>
      <c r="X18" s="193"/>
      <c r="Y18" s="193"/>
      <c r="Z18" s="179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</row>
    <row r="19" spans="1:38" ht="15.95" customHeight="1">
      <c r="A19" s="22"/>
      <c r="B19" s="191">
        <f t="shared" si="1"/>
        <v>13</v>
      </c>
      <c r="C19" s="191"/>
      <c r="D19" s="195"/>
      <c r="E19" s="196"/>
      <c r="F19" s="196"/>
      <c r="G19" s="196"/>
      <c r="H19" s="196"/>
      <c r="I19" s="196"/>
      <c r="J19" s="197"/>
      <c r="K19" s="195"/>
      <c r="L19" s="196"/>
      <c r="M19" s="196"/>
      <c r="N19" s="196"/>
      <c r="O19" s="196"/>
      <c r="P19" s="196"/>
      <c r="Q19" s="196"/>
      <c r="R19" s="197"/>
      <c r="S19" s="179"/>
      <c r="T19" s="180"/>
      <c r="U19" s="180"/>
      <c r="V19" s="180"/>
      <c r="W19" s="181"/>
      <c r="X19" s="193"/>
      <c r="Y19" s="193"/>
      <c r="Z19" s="179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</row>
    <row r="20" spans="1:38" ht="15.95" customHeight="1">
      <c r="A20" s="22"/>
      <c r="B20" s="191">
        <f t="shared" si="1"/>
        <v>14</v>
      </c>
      <c r="C20" s="191"/>
      <c r="D20" s="192"/>
      <c r="E20" s="192"/>
      <c r="F20" s="192"/>
      <c r="G20" s="192"/>
      <c r="H20" s="192"/>
      <c r="I20" s="192"/>
      <c r="J20" s="192"/>
      <c r="K20" s="195"/>
      <c r="L20" s="196"/>
      <c r="M20" s="196"/>
      <c r="N20" s="196"/>
      <c r="O20" s="196"/>
      <c r="P20" s="196"/>
      <c r="Q20" s="196"/>
      <c r="R20" s="197"/>
      <c r="S20" s="193"/>
      <c r="T20" s="193"/>
      <c r="U20" s="193"/>
      <c r="V20" s="193"/>
      <c r="W20" s="193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</row>
    <row r="21" spans="1:38" ht="15.95" customHeight="1">
      <c r="A21" s="22"/>
      <c r="B21" s="191">
        <f t="shared" si="1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99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1"/>
      <c r="AL21" s="24"/>
    </row>
    <row r="22" spans="1:38" ht="15.95" customHeight="1">
      <c r="A22" s="22"/>
      <c r="B22" s="191">
        <f t="shared" si="1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98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</row>
    <row r="23" spans="1:38" ht="15.95" customHeight="1">
      <c r="A23" s="22"/>
      <c r="B23" s="191">
        <f t="shared" si="1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</row>
    <row r="24" spans="1:38" ht="15.95" customHeight="1">
      <c r="A24" s="22"/>
      <c r="B24" s="191">
        <f t="shared" si="1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</row>
    <row r="25" spans="1:38" ht="15.95" customHeight="1">
      <c r="A25" s="22"/>
      <c r="B25" s="191">
        <f t="shared" si="1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</row>
    <row r="26" spans="1:38" ht="15.95" customHeight="1">
      <c r="A26" s="22"/>
      <c r="B26" s="191">
        <f t="shared" si="1"/>
        <v>20</v>
      </c>
      <c r="C26" s="191"/>
      <c r="D26" s="195"/>
      <c r="E26" s="196"/>
      <c r="F26" s="196"/>
      <c r="G26" s="196"/>
      <c r="H26" s="196"/>
      <c r="I26" s="196"/>
      <c r="J26" s="197"/>
      <c r="K26" s="195"/>
      <c r="L26" s="196"/>
      <c r="M26" s="196"/>
      <c r="N26" s="196"/>
      <c r="O26" s="196"/>
      <c r="P26" s="196"/>
      <c r="Q26" s="196"/>
      <c r="R26" s="197"/>
      <c r="S26" s="179"/>
      <c r="T26" s="180"/>
      <c r="U26" s="180"/>
      <c r="V26" s="180"/>
      <c r="W26" s="181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</row>
    <row r="27" spans="1:38" ht="15.95" customHeight="1">
      <c r="A27" s="22"/>
      <c r="B27" s="191">
        <f t="shared" si="1"/>
        <v>21</v>
      </c>
      <c r="C27" s="191"/>
      <c r="D27" s="195"/>
      <c r="E27" s="196"/>
      <c r="F27" s="196"/>
      <c r="G27" s="196"/>
      <c r="H27" s="196"/>
      <c r="I27" s="196"/>
      <c r="J27" s="197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</row>
    <row r="28" spans="1:38" ht="15.95" customHeight="1">
      <c r="A28" s="22"/>
      <c r="B28" s="191">
        <f t="shared" si="1"/>
        <v>22</v>
      </c>
      <c r="C28" s="191"/>
      <c r="D28" s="195"/>
      <c r="E28" s="196"/>
      <c r="F28" s="196"/>
      <c r="G28" s="196"/>
      <c r="H28" s="196"/>
      <c r="I28" s="196"/>
      <c r="J28" s="197"/>
      <c r="K28" s="195"/>
      <c r="L28" s="196"/>
      <c r="M28" s="196"/>
      <c r="N28" s="196"/>
      <c r="O28" s="196"/>
      <c r="P28" s="196"/>
      <c r="Q28" s="196"/>
      <c r="R28" s="197"/>
      <c r="S28" s="179"/>
      <c r="T28" s="180"/>
      <c r="U28" s="180"/>
      <c r="V28" s="180"/>
      <c r="W28" s="181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</row>
    <row r="29" spans="1:38" ht="15.95" customHeight="1">
      <c r="A29" s="22"/>
      <c r="B29" s="191">
        <f t="shared" si="1"/>
        <v>23</v>
      </c>
      <c r="C29" s="191"/>
      <c r="D29" s="195"/>
      <c r="E29" s="196"/>
      <c r="F29" s="196"/>
      <c r="G29" s="196"/>
      <c r="H29" s="196"/>
      <c r="I29" s="196"/>
      <c r="J29" s="197"/>
      <c r="K29" s="195"/>
      <c r="L29" s="196"/>
      <c r="M29" s="196"/>
      <c r="N29" s="196"/>
      <c r="O29" s="196"/>
      <c r="P29" s="196"/>
      <c r="Q29" s="196"/>
      <c r="R29" s="197"/>
      <c r="S29" s="179"/>
      <c r="T29" s="180"/>
      <c r="U29" s="180"/>
      <c r="V29" s="180"/>
      <c r="W29" s="181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</row>
    <row r="30" spans="1:38" ht="15.95" customHeight="1">
      <c r="A30" s="22"/>
      <c r="B30" s="191">
        <f t="shared" si="1"/>
        <v>24</v>
      </c>
      <c r="C30" s="191"/>
      <c r="D30" s="195"/>
      <c r="E30" s="196"/>
      <c r="F30" s="196"/>
      <c r="G30" s="196"/>
      <c r="H30" s="196"/>
      <c r="I30" s="196"/>
      <c r="J30" s="197"/>
      <c r="K30" s="195"/>
      <c r="L30" s="196"/>
      <c r="M30" s="196"/>
      <c r="N30" s="196"/>
      <c r="O30" s="196"/>
      <c r="P30" s="196"/>
      <c r="Q30" s="196"/>
      <c r="R30" s="197"/>
      <c r="S30" s="179"/>
      <c r="T30" s="180"/>
      <c r="U30" s="180"/>
      <c r="V30" s="180"/>
      <c r="W30" s="181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</row>
    <row r="31" spans="1:38" ht="15.95" customHeight="1">
      <c r="A31" s="22"/>
      <c r="B31" s="191">
        <f t="shared" si="1"/>
        <v>25</v>
      </c>
      <c r="C31" s="191"/>
      <c r="D31" s="192"/>
      <c r="E31" s="192"/>
      <c r="F31" s="192"/>
      <c r="G31" s="192"/>
      <c r="H31" s="192"/>
      <c r="I31" s="192"/>
      <c r="J31" s="192"/>
      <c r="K31" s="195"/>
      <c r="L31" s="196"/>
      <c r="M31" s="196"/>
      <c r="N31" s="196"/>
      <c r="O31" s="196"/>
      <c r="P31" s="196"/>
      <c r="Q31" s="196"/>
      <c r="R31" s="197"/>
      <c r="S31" s="193"/>
      <c r="T31" s="193"/>
      <c r="U31" s="193"/>
      <c r="V31" s="193"/>
      <c r="W31" s="193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</row>
    <row r="32" spans="1:38" ht="15.95" customHeight="1">
      <c r="A32" s="22"/>
      <c r="B32" s="191">
        <f t="shared" si="1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79"/>
      <c r="T32" s="180"/>
      <c r="U32" s="180"/>
      <c r="V32" s="180"/>
      <c r="W32" s="181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</row>
    <row r="33" spans="1:38" ht="15.95" customHeight="1">
      <c r="A33" s="22"/>
      <c r="B33" s="191">
        <f t="shared" si="1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</row>
    <row r="34" spans="1:38" ht="15.95" customHeight="1">
      <c r="A34" s="22"/>
      <c r="B34" s="191">
        <f t="shared" si="1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</row>
    <row r="35" spans="1:38" ht="15.95" customHeight="1">
      <c r="A35" s="22"/>
      <c r="B35" s="191">
        <f t="shared" si="1"/>
        <v>29</v>
      </c>
      <c r="C35" s="191"/>
      <c r="D35" s="202"/>
      <c r="E35" s="202"/>
      <c r="F35" s="202"/>
      <c r="G35" s="202"/>
      <c r="H35" s="202"/>
      <c r="I35" s="202"/>
      <c r="J35" s="202"/>
      <c r="K35" s="203"/>
      <c r="L35" s="204"/>
      <c r="M35" s="204"/>
      <c r="N35" s="204"/>
      <c r="O35" s="204"/>
      <c r="P35" s="204"/>
      <c r="Q35" s="204"/>
      <c r="R35" s="205"/>
      <c r="S35" s="206"/>
      <c r="T35" s="206"/>
      <c r="U35" s="206"/>
      <c r="V35" s="206"/>
      <c r="W35" s="206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</row>
    <row r="36" spans="1:38" ht="15.95" customHeight="1">
      <c r="A36" s="22"/>
      <c r="B36" s="191">
        <f t="shared" si="1"/>
        <v>30</v>
      </c>
      <c r="C36" s="191"/>
      <c r="D36" s="202"/>
      <c r="E36" s="202"/>
      <c r="F36" s="202"/>
      <c r="G36" s="202"/>
      <c r="H36" s="202"/>
      <c r="I36" s="202"/>
      <c r="J36" s="202"/>
      <c r="K36" s="203"/>
      <c r="L36" s="204"/>
      <c r="M36" s="204"/>
      <c r="N36" s="204"/>
      <c r="O36" s="204"/>
      <c r="P36" s="204"/>
      <c r="Q36" s="204"/>
      <c r="R36" s="205"/>
      <c r="S36" s="206"/>
      <c r="T36" s="206"/>
      <c r="U36" s="206"/>
      <c r="V36" s="206"/>
      <c r="W36" s="206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</row>
    <row r="37" spans="1:38" ht="15.95" customHeight="1">
      <c r="A37" s="22"/>
      <c r="B37" s="191">
        <f t="shared" si="1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</row>
    <row r="38" spans="1:38" ht="15.95" customHeight="1">
      <c r="A38" s="22"/>
      <c r="B38" s="191">
        <f t="shared" si="1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</row>
    <row r="39" spans="1:38" ht="15.95" customHeight="1">
      <c r="A39" s="22"/>
      <c r="B39" s="191">
        <f t="shared" si="1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</row>
    <row r="40" spans="1:38" ht="15.95" customHeight="1">
      <c r="A40" s="22"/>
      <c r="B40" s="191">
        <f t="shared" si="1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</row>
    <row r="41" spans="1:38" ht="15.95" customHeight="1">
      <c r="A41" s="22"/>
      <c r="B41" s="191">
        <f t="shared" si="1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</row>
    <row r="42" spans="1:38" ht="15.95" customHeight="1">
      <c r="A42" s="22"/>
      <c r="B42" s="191">
        <f t="shared" si="1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</row>
    <row r="43" spans="1:38" ht="15.95" customHeight="1">
      <c r="A43" s="22"/>
      <c r="B43" s="191">
        <f t="shared" si="1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38" ht="15.95" customHeight="1">
      <c r="A44" s="22"/>
      <c r="B44" s="191">
        <f t="shared" si="1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38" ht="15.95" customHeight="1">
      <c r="A45" s="22"/>
      <c r="B45" s="191">
        <f t="shared" si="1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38" ht="15.95" customHeight="1">
      <c r="A46" s="22"/>
      <c r="B46" s="191">
        <f t="shared" si="1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38" ht="15.95" customHeight="1">
      <c r="A47" s="22"/>
      <c r="B47" s="191">
        <f t="shared" si="1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38" ht="15.95" customHeight="1">
      <c r="A48" s="22"/>
      <c r="B48" s="191">
        <f t="shared" si="1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1"/>
        <v>43</v>
      </c>
      <c r="C49" s="191"/>
      <c r="D49" s="192"/>
      <c r="E49" s="192"/>
      <c r="F49" s="192"/>
      <c r="G49" s="192"/>
      <c r="H49" s="192"/>
      <c r="I49" s="192"/>
      <c r="J49" s="192"/>
      <c r="K49" s="195"/>
      <c r="L49" s="196"/>
      <c r="M49" s="196"/>
      <c r="N49" s="196"/>
      <c r="O49" s="196"/>
      <c r="P49" s="196"/>
      <c r="Q49" s="196"/>
      <c r="R49" s="197"/>
      <c r="S49" s="193"/>
      <c r="T49" s="193"/>
      <c r="U49" s="193"/>
      <c r="V49" s="193"/>
      <c r="W49" s="193"/>
      <c r="X49" s="193"/>
      <c r="Y49" s="193"/>
      <c r="Z49" s="179"/>
      <c r="AA49" s="180"/>
      <c r="AB49" s="180"/>
      <c r="AC49" s="180"/>
      <c r="AD49" s="180"/>
      <c r="AE49" s="180"/>
      <c r="AF49" s="180"/>
      <c r="AG49" s="180"/>
      <c r="AH49" s="180"/>
      <c r="AI49" s="180"/>
      <c r="AJ49" s="180"/>
      <c r="AK49" s="181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6"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  <mergeCell ref="B12:C12"/>
    <mergeCell ref="D12:J12"/>
    <mergeCell ref="K12:R12"/>
    <mergeCell ref="S12:W12"/>
    <mergeCell ref="X12:Y12"/>
    <mergeCell ref="Z12:AK12"/>
    <mergeCell ref="B5:F5"/>
    <mergeCell ref="G5:AK5"/>
    <mergeCell ref="B6:C6"/>
    <mergeCell ref="D6:J6"/>
    <mergeCell ref="K6:R6"/>
    <mergeCell ref="S6:W6"/>
    <mergeCell ref="X6:Y6"/>
    <mergeCell ref="Z6:AK6"/>
    <mergeCell ref="B7:C7"/>
    <mergeCell ref="D7:J7"/>
    <mergeCell ref="K7:R7"/>
    <mergeCell ref="S7:W7"/>
    <mergeCell ref="X7:Y7"/>
    <mergeCell ref="Z7:AK7"/>
    <mergeCell ref="B8:C8"/>
    <mergeCell ref="D8:J8"/>
    <mergeCell ref="K8:R8"/>
    <mergeCell ref="S8:W8"/>
    <mergeCell ref="B14:C14"/>
    <mergeCell ref="X14:Y14"/>
    <mergeCell ref="Z14:AK14"/>
    <mergeCell ref="B13:C13"/>
    <mergeCell ref="D13:J13"/>
    <mergeCell ref="K13:R13"/>
    <mergeCell ref="S13:W13"/>
    <mergeCell ref="X13:Y13"/>
    <mergeCell ref="Z13:AK13"/>
    <mergeCell ref="B16:C16"/>
    <mergeCell ref="D16:J16"/>
    <mergeCell ref="K16:R16"/>
    <mergeCell ref="S16:W16"/>
    <mergeCell ref="X16:Y16"/>
    <mergeCell ref="Z16:AK16"/>
    <mergeCell ref="B15:C15"/>
    <mergeCell ref="X15:Y15"/>
    <mergeCell ref="Z15:AK15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9:C9"/>
    <mergeCell ref="D9:J9"/>
    <mergeCell ref="K9:R9"/>
    <mergeCell ref="S9:W9"/>
    <mergeCell ref="X9:Y9"/>
    <mergeCell ref="Z9:AK9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X8:Y8"/>
    <mergeCell ref="Z8:AK8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50"/>
  <sheetViews>
    <sheetView showGridLines="0" tabSelected="1" view="pageBreakPreview" topLeftCell="A4" zoomScaleNormal="100" zoomScaleSheetLayoutView="100" workbookViewId="0">
      <selection activeCell="BQ31" sqref="BQ31"/>
    </sheetView>
  </sheetViews>
  <sheetFormatPr defaultColWidth="2.625" defaultRowHeight="15.95" customHeight="1"/>
  <cols>
    <col min="1" max="16384" width="2.625" style="21"/>
  </cols>
  <sheetData>
    <row r="1" spans="1:69" ht="15.95" customHeight="1">
      <c r="A1" s="136" t="str">
        <f>履历!A1</f>
        <v>種類</v>
      </c>
      <c r="B1" s="87"/>
      <c r="C1" s="87"/>
      <c r="D1" s="87"/>
      <c r="E1" s="87"/>
      <c r="F1" s="87"/>
      <c r="G1" s="151" t="s">
        <v>69</v>
      </c>
      <c r="H1" s="152"/>
      <c r="I1" s="152"/>
      <c r="J1" s="152"/>
      <c r="K1" s="155" t="str">
        <f>履历!K1</f>
        <v>HotelPMSDB</v>
      </c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6"/>
      <c r="X1" s="156"/>
      <c r="Y1" s="156"/>
      <c r="Z1" s="156"/>
      <c r="AA1" s="157"/>
      <c r="AB1" s="87" t="s">
        <v>13</v>
      </c>
      <c r="AC1" s="87"/>
      <c r="AD1" s="88"/>
      <c r="AE1" s="107" t="s">
        <v>112</v>
      </c>
      <c r="AF1" s="108"/>
      <c r="AG1" s="108"/>
      <c r="AH1" s="109"/>
      <c r="AI1" s="110">
        <v>44609</v>
      </c>
      <c r="AJ1" s="111"/>
      <c r="AK1" s="111"/>
      <c r="AL1" s="112"/>
    </row>
    <row r="2" spans="1:69" ht="15.95" customHeight="1" thickBot="1">
      <c r="A2" s="137" t="str">
        <f>履历!A2</f>
        <v>DB設計書</v>
      </c>
      <c r="B2" s="138"/>
      <c r="C2" s="138"/>
      <c r="D2" s="138"/>
      <c r="E2" s="138"/>
      <c r="F2" s="139"/>
      <c r="G2" s="153"/>
      <c r="H2" s="154"/>
      <c r="I2" s="154"/>
      <c r="J2" s="154"/>
      <c r="K2" s="158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60"/>
      <c r="AB2" s="92" t="s">
        <v>6</v>
      </c>
      <c r="AC2" s="92"/>
      <c r="AD2" s="93"/>
      <c r="AE2" s="113" t="s">
        <v>112</v>
      </c>
      <c r="AF2" s="114"/>
      <c r="AG2" s="114"/>
      <c r="AH2" s="115"/>
      <c r="AI2" s="116">
        <v>44609</v>
      </c>
      <c r="AJ2" s="117"/>
      <c r="AK2" s="117"/>
      <c r="AL2" s="118"/>
    </row>
    <row r="3" spans="1:69" ht="15.95" customHeight="1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4"/>
    </row>
    <row r="4" spans="1:69" ht="15.95" customHeight="1">
      <c r="A4" s="22"/>
      <c r="B4" s="176" t="s">
        <v>15</v>
      </c>
      <c r="C4" s="177"/>
      <c r="D4" s="177"/>
      <c r="E4" s="177"/>
      <c r="F4" s="178"/>
      <c r="G4" s="179" t="s">
        <v>657</v>
      </c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1"/>
      <c r="S4" s="182" t="s">
        <v>33</v>
      </c>
      <c r="T4" s="149"/>
      <c r="U4" s="149"/>
      <c r="V4" s="149"/>
      <c r="W4" s="150"/>
      <c r="X4" s="183"/>
      <c r="Y4" s="184"/>
      <c r="Z4" s="184"/>
      <c r="AA4" s="184"/>
      <c r="AB4" s="184"/>
      <c r="AC4" s="184"/>
      <c r="AD4" s="184"/>
      <c r="AE4" s="185"/>
      <c r="AF4" s="186" t="s">
        <v>30</v>
      </c>
      <c r="AG4" s="187"/>
      <c r="AH4" s="188"/>
      <c r="AI4" s="184"/>
      <c r="AJ4" s="184"/>
      <c r="AK4" s="185"/>
      <c r="AL4" s="24"/>
    </row>
    <row r="5" spans="1:69" ht="15.95" customHeight="1">
      <c r="A5" s="22"/>
      <c r="B5" s="176" t="s">
        <v>32</v>
      </c>
      <c r="C5" s="177"/>
      <c r="D5" s="177"/>
      <c r="E5" s="177"/>
      <c r="F5" s="178"/>
      <c r="G5" s="179" t="s">
        <v>658</v>
      </c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1"/>
      <c r="AL5" s="24"/>
    </row>
    <row r="6" spans="1:69" ht="15.75" customHeight="1">
      <c r="A6" s="22"/>
      <c r="B6" s="190" t="s">
        <v>14</v>
      </c>
      <c r="C6" s="190"/>
      <c r="D6" s="190" t="s">
        <v>20</v>
      </c>
      <c r="E6" s="190"/>
      <c r="F6" s="190"/>
      <c r="G6" s="190"/>
      <c r="H6" s="190"/>
      <c r="I6" s="190"/>
      <c r="J6" s="190"/>
      <c r="K6" s="190" t="s">
        <v>17</v>
      </c>
      <c r="L6" s="190"/>
      <c r="M6" s="190"/>
      <c r="N6" s="190"/>
      <c r="O6" s="190"/>
      <c r="P6" s="190"/>
      <c r="Q6" s="190"/>
      <c r="R6" s="190"/>
      <c r="S6" s="189" t="s">
        <v>21</v>
      </c>
      <c r="T6" s="190"/>
      <c r="U6" s="190"/>
      <c r="V6" s="190"/>
      <c r="W6" s="190"/>
      <c r="X6" s="190" t="s">
        <v>22</v>
      </c>
      <c r="Y6" s="190"/>
      <c r="Z6" s="189" t="s">
        <v>18</v>
      </c>
      <c r="AA6" s="190"/>
      <c r="AB6" s="190"/>
      <c r="AC6" s="190"/>
      <c r="AD6" s="190"/>
      <c r="AE6" s="190"/>
      <c r="AF6" s="190"/>
      <c r="AG6" s="190"/>
      <c r="AH6" s="190"/>
      <c r="AI6" s="190"/>
      <c r="AJ6" s="190"/>
      <c r="AK6" s="190"/>
      <c r="AL6" s="24"/>
      <c r="AR6" s="67" t="s">
        <v>682</v>
      </c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</row>
    <row r="7" spans="1:69" ht="15.75" customHeight="1">
      <c r="A7" s="22"/>
      <c r="B7" s="191">
        <v>1</v>
      </c>
      <c r="C7" s="191"/>
      <c r="D7" s="192" t="s">
        <v>23</v>
      </c>
      <c r="E7" s="192"/>
      <c r="F7" s="192"/>
      <c r="G7" s="192"/>
      <c r="H7" s="192"/>
      <c r="I7" s="192"/>
      <c r="J7" s="192"/>
      <c r="K7" s="192" t="s">
        <v>36</v>
      </c>
      <c r="L7" s="192"/>
      <c r="M7" s="192"/>
      <c r="N7" s="192"/>
      <c r="O7" s="192"/>
      <c r="P7" s="192"/>
      <c r="Q7" s="192"/>
      <c r="R7" s="192"/>
      <c r="S7" s="193" t="s">
        <v>35</v>
      </c>
      <c r="T7" s="193"/>
      <c r="U7" s="193"/>
      <c r="V7" s="193"/>
      <c r="W7" s="193"/>
      <c r="X7" s="193" t="s">
        <v>22</v>
      </c>
      <c r="Y7" s="193"/>
      <c r="Z7" s="194"/>
      <c r="AA7" s="194"/>
      <c r="AB7" s="194"/>
      <c r="AC7" s="194"/>
      <c r="AD7" s="194"/>
      <c r="AE7" s="194"/>
      <c r="AF7" s="194"/>
      <c r="AG7" s="194"/>
      <c r="AH7" s="194"/>
      <c r="AI7" s="194"/>
      <c r="AJ7" s="194"/>
      <c r="AK7" s="194"/>
      <c r="AL7" s="24"/>
      <c r="AR7" s="67" t="s">
        <v>685</v>
      </c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</row>
    <row r="8" spans="1:69" ht="15.95" customHeight="1">
      <c r="A8" s="22"/>
      <c r="B8" s="191">
        <f>B7+1</f>
        <v>2</v>
      </c>
      <c r="C8" s="191"/>
      <c r="D8" s="195" t="s">
        <v>56</v>
      </c>
      <c r="E8" s="196"/>
      <c r="F8" s="196"/>
      <c r="G8" s="196"/>
      <c r="H8" s="196"/>
      <c r="I8" s="196"/>
      <c r="J8" s="197"/>
      <c r="K8" s="195" t="s">
        <v>37</v>
      </c>
      <c r="L8" s="196"/>
      <c r="M8" s="196"/>
      <c r="N8" s="196"/>
      <c r="O8" s="196"/>
      <c r="P8" s="196"/>
      <c r="Q8" s="196"/>
      <c r="R8" s="197"/>
      <c r="S8" s="179" t="s">
        <v>168</v>
      </c>
      <c r="T8" s="180"/>
      <c r="U8" s="180"/>
      <c r="V8" s="180"/>
      <c r="W8" s="181"/>
      <c r="X8" s="193"/>
      <c r="Y8" s="193"/>
      <c r="Z8" s="179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1"/>
      <c r="AL8" s="24"/>
      <c r="AR8" s="67" t="s">
        <v>686</v>
      </c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</row>
    <row r="9" spans="1:69" ht="15.95" customHeight="1">
      <c r="A9" s="22"/>
      <c r="B9" s="191">
        <f t="shared" ref="B9:B49" si="0">B8+1</f>
        <v>3</v>
      </c>
      <c r="C9" s="191"/>
      <c r="D9" s="192" t="s">
        <v>659</v>
      </c>
      <c r="E9" s="192"/>
      <c r="F9" s="192"/>
      <c r="G9" s="192"/>
      <c r="H9" s="192"/>
      <c r="I9" s="192"/>
      <c r="J9" s="192"/>
      <c r="K9" s="195" t="s">
        <v>660</v>
      </c>
      <c r="L9" s="196"/>
      <c r="M9" s="196"/>
      <c r="N9" s="196"/>
      <c r="O9" s="196"/>
      <c r="P9" s="196"/>
      <c r="Q9" s="196"/>
      <c r="R9" s="197"/>
      <c r="S9" s="193" t="s">
        <v>41</v>
      </c>
      <c r="T9" s="193"/>
      <c r="U9" s="193"/>
      <c r="V9" s="193"/>
      <c r="W9" s="193"/>
      <c r="X9" s="193"/>
      <c r="Y9" s="193"/>
      <c r="Z9" s="179" t="s">
        <v>661</v>
      </c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1"/>
      <c r="AL9" s="24"/>
      <c r="AR9" s="67" t="s">
        <v>687</v>
      </c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</row>
    <row r="10" spans="1:69" ht="15.95" customHeight="1">
      <c r="A10" s="22"/>
      <c r="B10" s="191">
        <f t="shared" si="0"/>
        <v>4</v>
      </c>
      <c r="C10" s="191"/>
      <c r="D10" s="192" t="s">
        <v>575</v>
      </c>
      <c r="E10" s="192"/>
      <c r="F10" s="192"/>
      <c r="G10" s="192"/>
      <c r="H10" s="192"/>
      <c r="I10" s="192"/>
      <c r="J10" s="192"/>
      <c r="K10" s="195" t="s">
        <v>662</v>
      </c>
      <c r="L10" s="196"/>
      <c r="M10" s="196"/>
      <c r="N10" s="196"/>
      <c r="O10" s="196"/>
      <c r="P10" s="196"/>
      <c r="Q10" s="196"/>
      <c r="R10" s="197"/>
      <c r="S10" s="193" t="s">
        <v>35</v>
      </c>
      <c r="T10" s="193"/>
      <c r="U10" s="193"/>
      <c r="V10" s="193"/>
      <c r="W10" s="193"/>
      <c r="X10" s="193"/>
      <c r="Y10" s="193"/>
      <c r="Z10" s="198" t="s">
        <v>663</v>
      </c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1"/>
      <c r="AL10" s="24"/>
      <c r="AR10" s="67" t="s">
        <v>688</v>
      </c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</row>
    <row r="11" spans="1:69" ht="15.95" customHeight="1">
      <c r="A11" s="22"/>
      <c r="B11" s="191">
        <f t="shared" si="0"/>
        <v>5</v>
      </c>
      <c r="C11" s="191"/>
      <c r="D11" s="195" t="s">
        <v>666</v>
      </c>
      <c r="E11" s="196"/>
      <c r="F11" s="196"/>
      <c r="G11" s="196"/>
      <c r="H11" s="196"/>
      <c r="I11" s="196"/>
      <c r="J11" s="197"/>
      <c r="K11" s="195" t="s">
        <v>667</v>
      </c>
      <c r="L11" s="196"/>
      <c r="M11" s="196"/>
      <c r="N11" s="196"/>
      <c r="O11" s="196"/>
      <c r="P11" s="196"/>
      <c r="Q11" s="196"/>
      <c r="R11" s="197"/>
      <c r="S11" s="179" t="s">
        <v>200</v>
      </c>
      <c r="T11" s="180"/>
      <c r="U11" s="180"/>
      <c r="V11" s="180"/>
      <c r="W11" s="181"/>
      <c r="X11" s="193"/>
      <c r="Y11" s="193"/>
      <c r="Z11" s="198" t="s">
        <v>681</v>
      </c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1"/>
      <c r="AL11" s="24"/>
      <c r="AR11" s="67" t="s">
        <v>689</v>
      </c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</row>
    <row r="12" spans="1:69" ht="15.95" customHeight="1">
      <c r="A12" s="22"/>
      <c r="B12" s="191">
        <f t="shared" si="0"/>
        <v>6</v>
      </c>
      <c r="C12" s="191"/>
      <c r="D12" s="195" t="s">
        <v>664</v>
      </c>
      <c r="E12" s="196"/>
      <c r="F12" s="196"/>
      <c r="G12" s="196"/>
      <c r="H12" s="196"/>
      <c r="I12" s="196"/>
      <c r="J12" s="197"/>
      <c r="K12" s="195" t="s">
        <v>665</v>
      </c>
      <c r="L12" s="196"/>
      <c r="M12" s="196"/>
      <c r="N12" s="196"/>
      <c r="O12" s="196"/>
      <c r="P12" s="196"/>
      <c r="Q12" s="196"/>
      <c r="R12" s="197"/>
      <c r="S12" s="179" t="s">
        <v>75</v>
      </c>
      <c r="T12" s="180"/>
      <c r="U12" s="180"/>
      <c r="V12" s="180"/>
      <c r="W12" s="181"/>
      <c r="X12" s="193"/>
      <c r="Y12" s="193"/>
      <c r="Z12" s="179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1"/>
      <c r="AL12" s="24"/>
      <c r="AR12" s="67" t="s">
        <v>690</v>
      </c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</row>
    <row r="13" spans="1:69" ht="15.95" customHeight="1">
      <c r="A13" s="22"/>
      <c r="B13" s="191">
        <f t="shared" si="0"/>
        <v>7</v>
      </c>
      <c r="C13" s="191"/>
      <c r="D13" s="195" t="s">
        <v>668</v>
      </c>
      <c r="E13" s="196"/>
      <c r="F13" s="196"/>
      <c r="G13" s="196"/>
      <c r="H13" s="196"/>
      <c r="I13" s="196"/>
      <c r="J13" s="197"/>
      <c r="K13" s="195" t="s">
        <v>669</v>
      </c>
      <c r="L13" s="196"/>
      <c r="M13" s="196"/>
      <c r="N13" s="196"/>
      <c r="O13" s="196"/>
      <c r="P13" s="196"/>
      <c r="Q13" s="196"/>
      <c r="R13" s="197"/>
      <c r="S13" s="58" t="s">
        <v>168</v>
      </c>
      <c r="T13" s="59"/>
      <c r="U13" s="59"/>
      <c r="V13" s="59"/>
      <c r="W13" s="60"/>
      <c r="X13" s="193"/>
      <c r="Y13" s="193"/>
      <c r="Z13" s="179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1"/>
      <c r="AL13" s="24"/>
      <c r="AR13" s="67" t="s">
        <v>691</v>
      </c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</row>
    <row r="14" spans="1:69" ht="15.95" customHeight="1">
      <c r="A14" s="22"/>
      <c r="B14" s="191">
        <f t="shared" si="0"/>
        <v>8</v>
      </c>
      <c r="C14" s="191"/>
      <c r="D14" s="195" t="s">
        <v>671</v>
      </c>
      <c r="E14" s="196"/>
      <c r="F14" s="196"/>
      <c r="G14" s="196"/>
      <c r="H14" s="196"/>
      <c r="I14" s="196"/>
      <c r="J14" s="197"/>
      <c r="K14" s="195" t="s">
        <v>672</v>
      </c>
      <c r="L14" s="196"/>
      <c r="M14" s="196"/>
      <c r="N14" s="196"/>
      <c r="O14" s="196"/>
      <c r="P14" s="196"/>
      <c r="Q14" s="196"/>
      <c r="R14" s="197"/>
      <c r="S14" s="58" t="s">
        <v>168</v>
      </c>
      <c r="T14" s="59"/>
      <c r="U14" s="59"/>
      <c r="V14" s="59"/>
      <c r="W14" s="60"/>
      <c r="X14" s="193"/>
      <c r="Y14" s="193"/>
      <c r="Z14" s="179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1"/>
      <c r="AL14" s="24"/>
      <c r="AR14" s="67" t="s">
        <v>692</v>
      </c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</row>
    <row r="15" spans="1:69" ht="15.95" customHeight="1">
      <c r="A15" s="22"/>
      <c r="B15" s="191">
        <f t="shared" si="0"/>
        <v>9</v>
      </c>
      <c r="C15" s="191"/>
      <c r="D15" s="192" t="s">
        <v>670</v>
      </c>
      <c r="E15" s="192"/>
      <c r="F15" s="192"/>
      <c r="G15" s="192"/>
      <c r="H15" s="192"/>
      <c r="I15" s="192"/>
      <c r="J15" s="192"/>
      <c r="K15" s="195" t="s">
        <v>673</v>
      </c>
      <c r="L15" s="196"/>
      <c r="M15" s="196"/>
      <c r="N15" s="196"/>
      <c r="O15" s="196"/>
      <c r="P15" s="196"/>
      <c r="Q15" s="196"/>
      <c r="R15" s="197"/>
      <c r="S15" s="58" t="s">
        <v>168</v>
      </c>
      <c r="T15" s="59"/>
      <c r="U15" s="59"/>
      <c r="V15" s="59"/>
      <c r="W15" s="60"/>
      <c r="X15" s="193"/>
      <c r="Y15" s="193"/>
      <c r="Z15" s="179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1"/>
      <c r="AL15" s="24"/>
      <c r="AR15" s="67" t="s">
        <v>693</v>
      </c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</row>
    <row r="16" spans="1:69" ht="15.95" customHeight="1">
      <c r="A16" s="22"/>
      <c r="B16" s="191">
        <f t="shared" si="0"/>
        <v>10</v>
      </c>
      <c r="C16" s="191"/>
      <c r="D16" s="195" t="s">
        <v>674</v>
      </c>
      <c r="E16" s="196"/>
      <c r="F16" s="196"/>
      <c r="G16" s="196"/>
      <c r="H16" s="196"/>
      <c r="I16" s="196"/>
      <c r="J16" s="197"/>
      <c r="K16" s="195" t="s">
        <v>675</v>
      </c>
      <c r="L16" s="196"/>
      <c r="M16" s="196"/>
      <c r="N16" s="196"/>
      <c r="O16" s="196"/>
      <c r="P16" s="196"/>
      <c r="Q16" s="196"/>
      <c r="R16" s="197"/>
      <c r="S16" s="179" t="s">
        <v>435</v>
      </c>
      <c r="T16" s="180"/>
      <c r="U16" s="180"/>
      <c r="V16" s="180"/>
      <c r="W16" s="181"/>
      <c r="X16" s="193"/>
      <c r="Y16" s="193"/>
      <c r="Z16" s="199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1"/>
      <c r="AL16" s="24"/>
      <c r="AR16" s="67" t="s">
        <v>694</v>
      </c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</row>
    <row r="17" spans="1:69" ht="15.95" customHeight="1">
      <c r="A17" s="22"/>
      <c r="B17" s="191">
        <f t="shared" si="0"/>
        <v>11</v>
      </c>
      <c r="C17" s="191"/>
      <c r="D17" s="195" t="s">
        <v>676</v>
      </c>
      <c r="E17" s="196"/>
      <c r="F17" s="196"/>
      <c r="G17" s="196"/>
      <c r="H17" s="196"/>
      <c r="I17" s="196"/>
      <c r="J17" s="197"/>
      <c r="K17" s="195" t="s">
        <v>677</v>
      </c>
      <c r="L17" s="196"/>
      <c r="M17" s="196"/>
      <c r="N17" s="196"/>
      <c r="O17" s="196"/>
      <c r="P17" s="196"/>
      <c r="Q17" s="196"/>
      <c r="R17" s="197"/>
      <c r="S17" s="179" t="s">
        <v>35</v>
      </c>
      <c r="T17" s="180"/>
      <c r="U17" s="180"/>
      <c r="V17" s="180"/>
      <c r="W17" s="181"/>
      <c r="X17" s="193"/>
      <c r="Y17" s="193"/>
      <c r="Z17" s="198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1"/>
      <c r="AL17" s="24"/>
      <c r="AR17" s="67" t="s">
        <v>695</v>
      </c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</row>
    <row r="18" spans="1:69" ht="15.95" customHeight="1">
      <c r="A18" s="22"/>
      <c r="B18" s="191">
        <f t="shared" si="0"/>
        <v>12</v>
      </c>
      <c r="C18" s="191"/>
      <c r="D18" s="195" t="s">
        <v>679</v>
      </c>
      <c r="E18" s="196"/>
      <c r="F18" s="196"/>
      <c r="G18" s="196"/>
      <c r="H18" s="196"/>
      <c r="I18" s="196"/>
      <c r="J18" s="197"/>
      <c r="K18" s="195" t="s">
        <v>678</v>
      </c>
      <c r="L18" s="196"/>
      <c r="M18" s="196"/>
      <c r="N18" s="196"/>
      <c r="O18" s="196"/>
      <c r="P18" s="196"/>
      <c r="Q18" s="196"/>
      <c r="R18" s="197"/>
      <c r="S18" s="179" t="s">
        <v>168</v>
      </c>
      <c r="T18" s="180"/>
      <c r="U18" s="180"/>
      <c r="V18" s="180"/>
      <c r="W18" s="181"/>
      <c r="X18" s="193"/>
      <c r="Y18" s="193"/>
      <c r="Z18" s="179" t="s">
        <v>680</v>
      </c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1"/>
      <c r="AL18" s="24"/>
      <c r="AR18" s="67" t="s">
        <v>696</v>
      </c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</row>
    <row r="19" spans="1:69" ht="15.95" customHeight="1">
      <c r="A19" s="22"/>
      <c r="B19" s="191">
        <f t="shared" si="0"/>
        <v>13</v>
      </c>
      <c r="C19" s="191"/>
      <c r="D19" s="195" t="s">
        <v>716</v>
      </c>
      <c r="E19" s="196"/>
      <c r="F19" s="196"/>
      <c r="G19" s="196"/>
      <c r="H19" s="196"/>
      <c r="I19" s="196"/>
      <c r="J19" s="197"/>
      <c r="K19" s="195" t="s">
        <v>717</v>
      </c>
      <c r="L19" s="196"/>
      <c r="M19" s="196"/>
      <c r="N19" s="196"/>
      <c r="O19" s="196"/>
      <c r="P19" s="196"/>
      <c r="Q19" s="196"/>
      <c r="R19" s="197"/>
      <c r="S19" s="179" t="s">
        <v>200</v>
      </c>
      <c r="T19" s="180"/>
      <c r="U19" s="180"/>
      <c r="V19" s="180"/>
      <c r="W19" s="181"/>
      <c r="X19" s="193"/>
      <c r="Y19" s="193"/>
      <c r="Z19" s="179" t="s">
        <v>718</v>
      </c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1"/>
      <c r="AL19" s="24"/>
      <c r="AR19" s="67" t="s">
        <v>697</v>
      </c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</row>
    <row r="20" spans="1:69" ht="15.95" customHeight="1">
      <c r="A20" s="22"/>
      <c r="B20" s="191">
        <f t="shared" si="0"/>
        <v>14</v>
      </c>
      <c r="C20" s="191"/>
      <c r="D20" s="195"/>
      <c r="E20" s="196"/>
      <c r="F20" s="196"/>
      <c r="G20" s="196"/>
      <c r="H20" s="196"/>
      <c r="I20" s="196"/>
      <c r="J20" s="197"/>
      <c r="K20" s="195"/>
      <c r="L20" s="196"/>
      <c r="M20" s="196"/>
      <c r="N20" s="196"/>
      <c r="O20" s="196"/>
      <c r="P20" s="196"/>
      <c r="Q20" s="196"/>
      <c r="R20" s="197"/>
      <c r="S20" s="179"/>
      <c r="T20" s="180"/>
      <c r="U20" s="180"/>
      <c r="V20" s="180"/>
      <c r="W20" s="181"/>
      <c r="X20" s="193"/>
      <c r="Y20" s="193"/>
      <c r="Z20" s="179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1"/>
      <c r="AL20" s="24"/>
      <c r="AR20" s="67" t="s">
        <v>698</v>
      </c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8"/>
      <c r="BO20" s="68"/>
      <c r="BP20" s="68"/>
      <c r="BQ20" s="68"/>
    </row>
    <row r="21" spans="1:69" ht="15.95" customHeight="1">
      <c r="A21" s="22"/>
      <c r="B21" s="191">
        <f t="shared" si="0"/>
        <v>15</v>
      </c>
      <c r="C21" s="191"/>
      <c r="D21" s="195"/>
      <c r="E21" s="196"/>
      <c r="F21" s="196"/>
      <c r="G21" s="196"/>
      <c r="H21" s="196"/>
      <c r="I21" s="196"/>
      <c r="J21" s="197"/>
      <c r="K21" s="195"/>
      <c r="L21" s="196"/>
      <c r="M21" s="196"/>
      <c r="N21" s="196"/>
      <c r="O21" s="196"/>
      <c r="P21" s="196"/>
      <c r="Q21" s="196"/>
      <c r="R21" s="197"/>
      <c r="S21" s="179"/>
      <c r="T21" s="180"/>
      <c r="U21" s="180"/>
      <c r="V21" s="180"/>
      <c r="W21" s="181"/>
      <c r="X21" s="193"/>
      <c r="Y21" s="193"/>
      <c r="Z21" s="179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1"/>
      <c r="AL21" s="24"/>
      <c r="AR21" s="67" t="s">
        <v>699</v>
      </c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</row>
    <row r="22" spans="1:69" ht="15.95" customHeight="1">
      <c r="A22" s="22"/>
      <c r="B22" s="191">
        <f t="shared" si="0"/>
        <v>16</v>
      </c>
      <c r="C22" s="191"/>
      <c r="D22" s="195"/>
      <c r="E22" s="196"/>
      <c r="F22" s="196"/>
      <c r="G22" s="196"/>
      <c r="H22" s="196"/>
      <c r="I22" s="196"/>
      <c r="J22" s="197"/>
      <c r="K22" s="195"/>
      <c r="L22" s="196"/>
      <c r="M22" s="196"/>
      <c r="N22" s="196"/>
      <c r="O22" s="196"/>
      <c r="P22" s="196"/>
      <c r="Q22" s="196"/>
      <c r="R22" s="197"/>
      <c r="S22" s="179"/>
      <c r="T22" s="180"/>
      <c r="U22" s="180"/>
      <c r="V22" s="180"/>
      <c r="W22" s="181"/>
      <c r="X22" s="193"/>
      <c r="Y22" s="193"/>
      <c r="Z22" s="179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1"/>
      <c r="AL22" s="24"/>
      <c r="AR22" s="67" t="s">
        <v>700</v>
      </c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</row>
    <row r="23" spans="1:69" ht="15.95" customHeight="1">
      <c r="A23" s="22"/>
      <c r="B23" s="191">
        <f t="shared" si="0"/>
        <v>17</v>
      </c>
      <c r="C23" s="191"/>
      <c r="D23" s="195"/>
      <c r="E23" s="196"/>
      <c r="F23" s="196"/>
      <c r="G23" s="196"/>
      <c r="H23" s="196"/>
      <c r="I23" s="196"/>
      <c r="J23" s="197"/>
      <c r="K23" s="195"/>
      <c r="L23" s="196"/>
      <c r="M23" s="196"/>
      <c r="N23" s="196"/>
      <c r="O23" s="196"/>
      <c r="P23" s="196"/>
      <c r="Q23" s="196"/>
      <c r="R23" s="197"/>
      <c r="S23" s="179"/>
      <c r="T23" s="180"/>
      <c r="U23" s="180"/>
      <c r="V23" s="180"/>
      <c r="W23" s="181"/>
      <c r="X23" s="193"/>
      <c r="Y23" s="193"/>
      <c r="Z23" s="179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1"/>
      <c r="AL23" s="24"/>
      <c r="AR23" s="67" t="s">
        <v>701</v>
      </c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</row>
    <row r="24" spans="1:69" ht="15.95" customHeight="1">
      <c r="A24" s="22"/>
      <c r="B24" s="191">
        <f t="shared" si="0"/>
        <v>18</v>
      </c>
      <c r="C24" s="191"/>
      <c r="D24" s="195"/>
      <c r="E24" s="196"/>
      <c r="F24" s="196"/>
      <c r="G24" s="196"/>
      <c r="H24" s="196"/>
      <c r="I24" s="196"/>
      <c r="J24" s="197"/>
      <c r="K24" s="195"/>
      <c r="L24" s="196"/>
      <c r="M24" s="196"/>
      <c r="N24" s="196"/>
      <c r="O24" s="196"/>
      <c r="P24" s="196"/>
      <c r="Q24" s="196"/>
      <c r="R24" s="197"/>
      <c r="S24" s="179"/>
      <c r="T24" s="180"/>
      <c r="U24" s="180"/>
      <c r="V24" s="180"/>
      <c r="W24" s="181"/>
      <c r="X24" s="193"/>
      <c r="Y24" s="193"/>
      <c r="Z24" s="179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1"/>
      <c r="AL24" s="24"/>
      <c r="AR24" s="67" t="s">
        <v>702</v>
      </c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</row>
    <row r="25" spans="1:69" ht="15.95" customHeight="1">
      <c r="A25" s="22"/>
      <c r="B25" s="191">
        <f t="shared" si="0"/>
        <v>19</v>
      </c>
      <c r="C25" s="191"/>
      <c r="D25" s="195"/>
      <c r="E25" s="196"/>
      <c r="F25" s="196"/>
      <c r="G25" s="196"/>
      <c r="H25" s="196"/>
      <c r="I25" s="196"/>
      <c r="J25" s="197"/>
      <c r="K25" s="195"/>
      <c r="L25" s="196"/>
      <c r="M25" s="196"/>
      <c r="N25" s="196"/>
      <c r="O25" s="196"/>
      <c r="P25" s="196"/>
      <c r="Q25" s="196"/>
      <c r="R25" s="197"/>
      <c r="S25" s="179"/>
      <c r="T25" s="180"/>
      <c r="U25" s="180"/>
      <c r="V25" s="180"/>
      <c r="W25" s="181"/>
      <c r="X25" s="193"/>
      <c r="Y25" s="193"/>
      <c r="Z25" s="179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1"/>
      <c r="AL25" s="24"/>
      <c r="AR25" s="67" t="s">
        <v>703</v>
      </c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</row>
    <row r="26" spans="1:69" ht="15.95" customHeight="1">
      <c r="A26" s="22"/>
      <c r="B26" s="191">
        <f t="shared" si="0"/>
        <v>20</v>
      </c>
      <c r="C26" s="191"/>
      <c r="D26" s="192"/>
      <c r="E26" s="192"/>
      <c r="F26" s="192"/>
      <c r="G26" s="192"/>
      <c r="H26" s="192"/>
      <c r="I26" s="192"/>
      <c r="J26" s="192"/>
      <c r="K26" s="195"/>
      <c r="L26" s="196"/>
      <c r="M26" s="196"/>
      <c r="N26" s="196"/>
      <c r="O26" s="196"/>
      <c r="P26" s="196"/>
      <c r="Q26" s="196"/>
      <c r="R26" s="197"/>
      <c r="S26" s="193"/>
      <c r="T26" s="193"/>
      <c r="U26" s="193"/>
      <c r="V26" s="193"/>
      <c r="W26" s="193"/>
      <c r="X26" s="193"/>
      <c r="Y26" s="193"/>
      <c r="Z26" s="179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1"/>
      <c r="AL26" s="24"/>
      <c r="AR26" s="67" t="s">
        <v>704</v>
      </c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</row>
    <row r="27" spans="1:69" ht="15.95" customHeight="1">
      <c r="A27" s="22"/>
      <c r="B27" s="191">
        <f t="shared" si="0"/>
        <v>21</v>
      </c>
      <c r="C27" s="191"/>
      <c r="D27" s="192"/>
      <c r="E27" s="192"/>
      <c r="F27" s="192"/>
      <c r="G27" s="192"/>
      <c r="H27" s="192"/>
      <c r="I27" s="192"/>
      <c r="J27" s="192"/>
      <c r="K27" s="195"/>
      <c r="L27" s="196"/>
      <c r="M27" s="196"/>
      <c r="N27" s="196"/>
      <c r="O27" s="196"/>
      <c r="P27" s="196"/>
      <c r="Q27" s="196"/>
      <c r="R27" s="197"/>
      <c r="S27" s="179"/>
      <c r="T27" s="180"/>
      <c r="U27" s="180"/>
      <c r="V27" s="180"/>
      <c r="W27" s="181"/>
      <c r="X27" s="193"/>
      <c r="Y27" s="193"/>
      <c r="Z27" s="179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1"/>
      <c r="AL27" s="24"/>
      <c r="AR27" s="67" t="s">
        <v>705</v>
      </c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</row>
    <row r="28" spans="1:69" ht="15.95" customHeight="1">
      <c r="A28" s="22"/>
      <c r="B28" s="191">
        <f t="shared" si="0"/>
        <v>22</v>
      </c>
      <c r="C28" s="191"/>
      <c r="D28" s="192"/>
      <c r="E28" s="192"/>
      <c r="F28" s="192"/>
      <c r="G28" s="192"/>
      <c r="H28" s="192"/>
      <c r="I28" s="192"/>
      <c r="J28" s="192"/>
      <c r="K28" s="195"/>
      <c r="L28" s="196"/>
      <c r="M28" s="196"/>
      <c r="N28" s="196"/>
      <c r="O28" s="196"/>
      <c r="P28" s="196"/>
      <c r="Q28" s="196"/>
      <c r="R28" s="197"/>
      <c r="S28" s="193"/>
      <c r="T28" s="193"/>
      <c r="U28" s="193"/>
      <c r="V28" s="193"/>
      <c r="W28" s="193"/>
      <c r="X28" s="193"/>
      <c r="Y28" s="193"/>
      <c r="Z28" s="179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1"/>
      <c r="AL28" s="24"/>
      <c r="AR28" s="67" t="s">
        <v>706</v>
      </c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</row>
    <row r="29" spans="1:69" ht="15.95" customHeight="1">
      <c r="A29" s="22"/>
      <c r="B29" s="191">
        <f t="shared" si="0"/>
        <v>23</v>
      </c>
      <c r="C29" s="191"/>
      <c r="D29" s="192"/>
      <c r="E29" s="192"/>
      <c r="F29" s="192"/>
      <c r="G29" s="192"/>
      <c r="H29" s="192"/>
      <c r="I29" s="192"/>
      <c r="J29" s="192"/>
      <c r="K29" s="195"/>
      <c r="L29" s="196"/>
      <c r="M29" s="196"/>
      <c r="N29" s="196"/>
      <c r="O29" s="196"/>
      <c r="P29" s="196"/>
      <c r="Q29" s="196"/>
      <c r="R29" s="197"/>
      <c r="S29" s="193"/>
      <c r="T29" s="193"/>
      <c r="U29" s="193"/>
      <c r="V29" s="193"/>
      <c r="W29" s="193"/>
      <c r="X29" s="193"/>
      <c r="Y29" s="193"/>
      <c r="Z29" s="179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1"/>
      <c r="AL29" s="24"/>
      <c r="AR29" s="69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</row>
    <row r="30" spans="1:69" ht="15.95" customHeight="1">
      <c r="A30" s="22"/>
      <c r="B30" s="191">
        <f t="shared" si="0"/>
        <v>24</v>
      </c>
      <c r="C30" s="191"/>
      <c r="D30" s="202"/>
      <c r="E30" s="202"/>
      <c r="F30" s="202"/>
      <c r="G30" s="202"/>
      <c r="H30" s="202"/>
      <c r="I30" s="202"/>
      <c r="J30" s="202"/>
      <c r="K30" s="203"/>
      <c r="L30" s="204"/>
      <c r="M30" s="204"/>
      <c r="N30" s="204"/>
      <c r="O30" s="204"/>
      <c r="P30" s="204"/>
      <c r="Q30" s="204"/>
      <c r="R30" s="205"/>
      <c r="S30" s="206"/>
      <c r="T30" s="206"/>
      <c r="U30" s="206"/>
      <c r="V30" s="206"/>
      <c r="W30" s="206"/>
      <c r="X30" s="193"/>
      <c r="Y30" s="193"/>
      <c r="Z30" s="179"/>
      <c r="AA30" s="180"/>
      <c r="AB30" s="180"/>
      <c r="AC30" s="180"/>
      <c r="AD30" s="180"/>
      <c r="AE30" s="180"/>
      <c r="AF30" s="180"/>
      <c r="AG30" s="180"/>
      <c r="AH30" s="180"/>
      <c r="AI30" s="180"/>
      <c r="AJ30" s="180"/>
      <c r="AK30" s="181"/>
      <c r="AL30" s="24"/>
      <c r="AR30" s="67" t="s">
        <v>683</v>
      </c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</row>
    <row r="31" spans="1:69" ht="15.95" customHeight="1">
      <c r="A31" s="22"/>
      <c r="B31" s="191">
        <f t="shared" si="0"/>
        <v>25</v>
      </c>
      <c r="C31" s="191"/>
      <c r="D31" s="202"/>
      <c r="E31" s="202"/>
      <c r="F31" s="202"/>
      <c r="G31" s="202"/>
      <c r="H31" s="202"/>
      <c r="I31" s="202"/>
      <c r="J31" s="202"/>
      <c r="K31" s="203"/>
      <c r="L31" s="204"/>
      <c r="M31" s="204"/>
      <c r="N31" s="204"/>
      <c r="O31" s="204"/>
      <c r="P31" s="204"/>
      <c r="Q31" s="204"/>
      <c r="R31" s="205"/>
      <c r="S31" s="206"/>
      <c r="T31" s="206"/>
      <c r="U31" s="206"/>
      <c r="V31" s="206"/>
      <c r="W31" s="206"/>
      <c r="X31" s="193"/>
      <c r="Y31" s="193"/>
      <c r="Z31" s="179"/>
      <c r="AA31" s="180"/>
      <c r="AB31" s="180"/>
      <c r="AC31" s="180"/>
      <c r="AD31" s="180"/>
      <c r="AE31" s="180"/>
      <c r="AF31" s="180"/>
      <c r="AG31" s="180"/>
      <c r="AH31" s="180"/>
      <c r="AI31" s="180"/>
      <c r="AJ31" s="180"/>
      <c r="AK31" s="181"/>
      <c r="AL31" s="24"/>
      <c r="AR31" s="67" t="s">
        <v>707</v>
      </c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</row>
    <row r="32" spans="1:69" ht="15.95" customHeight="1">
      <c r="A32" s="22"/>
      <c r="B32" s="191">
        <f t="shared" si="0"/>
        <v>26</v>
      </c>
      <c r="C32" s="191"/>
      <c r="D32" s="192"/>
      <c r="E32" s="192"/>
      <c r="F32" s="192"/>
      <c r="G32" s="192"/>
      <c r="H32" s="192"/>
      <c r="I32" s="192"/>
      <c r="J32" s="192"/>
      <c r="K32" s="195"/>
      <c r="L32" s="196"/>
      <c r="M32" s="196"/>
      <c r="N32" s="196"/>
      <c r="O32" s="196"/>
      <c r="P32" s="196"/>
      <c r="Q32" s="196"/>
      <c r="R32" s="197"/>
      <c r="S32" s="193"/>
      <c r="T32" s="193"/>
      <c r="U32" s="193"/>
      <c r="V32" s="193"/>
      <c r="W32" s="193"/>
      <c r="X32" s="193"/>
      <c r="Y32" s="193"/>
      <c r="Z32" s="179"/>
      <c r="AA32" s="180"/>
      <c r="AB32" s="180"/>
      <c r="AC32" s="180"/>
      <c r="AD32" s="180"/>
      <c r="AE32" s="180"/>
      <c r="AF32" s="180"/>
      <c r="AG32" s="180"/>
      <c r="AH32" s="180"/>
      <c r="AI32" s="180"/>
      <c r="AJ32" s="180"/>
      <c r="AK32" s="181"/>
      <c r="AL32" s="24"/>
      <c r="AR32" s="67" t="s">
        <v>708</v>
      </c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</row>
    <row r="33" spans="1:69" ht="15.95" customHeight="1">
      <c r="A33" s="22"/>
      <c r="B33" s="191">
        <f t="shared" si="0"/>
        <v>27</v>
      </c>
      <c r="C33" s="191"/>
      <c r="D33" s="192"/>
      <c r="E33" s="192"/>
      <c r="F33" s="192"/>
      <c r="G33" s="192"/>
      <c r="H33" s="192"/>
      <c r="I33" s="192"/>
      <c r="J33" s="192"/>
      <c r="K33" s="195"/>
      <c r="L33" s="196"/>
      <c r="M33" s="196"/>
      <c r="N33" s="196"/>
      <c r="O33" s="196"/>
      <c r="P33" s="196"/>
      <c r="Q33" s="196"/>
      <c r="R33" s="197"/>
      <c r="S33" s="193"/>
      <c r="T33" s="193"/>
      <c r="U33" s="193"/>
      <c r="V33" s="193"/>
      <c r="W33" s="193"/>
      <c r="X33" s="193"/>
      <c r="Y33" s="193"/>
      <c r="Z33" s="179"/>
      <c r="AA33" s="180"/>
      <c r="AB33" s="180"/>
      <c r="AC33" s="180"/>
      <c r="AD33" s="180"/>
      <c r="AE33" s="180"/>
      <c r="AF33" s="180"/>
      <c r="AG33" s="180"/>
      <c r="AH33" s="180"/>
      <c r="AI33" s="180"/>
      <c r="AJ33" s="180"/>
      <c r="AK33" s="181"/>
      <c r="AL33" s="24"/>
      <c r="AR33" s="67" t="s">
        <v>709</v>
      </c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</row>
    <row r="34" spans="1:69" ht="15.95" customHeight="1">
      <c r="A34" s="22"/>
      <c r="B34" s="191">
        <f t="shared" si="0"/>
        <v>28</v>
      </c>
      <c r="C34" s="191"/>
      <c r="D34" s="192"/>
      <c r="E34" s="192"/>
      <c r="F34" s="192"/>
      <c r="G34" s="192"/>
      <c r="H34" s="192"/>
      <c r="I34" s="192"/>
      <c r="J34" s="192"/>
      <c r="K34" s="195"/>
      <c r="L34" s="196"/>
      <c r="M34" s="196"/>
      <c r="N34" s="196"/>
      <c r="O34" s="196"/>
      <c r="P34" s="196"/>
      <c r="Q34" s="196"/>
      <c r="R34" s="197"/>
      <c r="S34" s="193"/>
      <c r="T34" s="193"/>
      <c r="U34" s="193"/>
      <c r="V34" s="193"/>
      <c r="W34" s="193"/>
      <c r="X34" s="193"/>
      <c r="Y34" s="193"/>
      <c r="Z34" s="179"/>
      <c r="AA34" s="180"/>
      <c r="AB34" s="180"/>
      <c r="AC34" s="180"/>
      <c r="AD34" s="180"/>
      <c r="AE34" s="180"/>
      <c r="AF34" s="180"/>
      <c r="AG34" s="180"/>
      <c r="AH34" s="180"/>
      <c r="AI34" s="180"/>
      <c r="AJ34" s="180"/>
      <c r="AK34" s="181"/>
      <c r="AL34" s="24"/>
      <c r="AR34" s="69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</row>
    <row r="35" spans="1:69" ht="15.95" customHeight="1">
      <c r="A35" s="22"/>
      <c r="B35" s="191">
        <f t="shared" si="0"/>
        <v>29</v>
      </c>
      <c r="C35" s="191"/>
      <c r="D35" s="192"/>
      <c r="E35" s="192"/>
      <c r="F35" s="192"/>
      <c r="G35" s="192"/>
      <c r="H35" s="192"/>
      <c r="I35" s="192"/>
      <c r="J35" s="192"/>
      <c r="K35" s="195"/>
      <c r="L35" s="196"/>
      <c r="M35" s="196"/>
      <c r="N35" s="196"/>
      <c r="O35" s="196"/>
      <c r="P35" s="196"/>
      <c r="Q35" s="196"/>
      <c r="R35" s="197"/>
      <c r="S35" s="193"/>
      <c r="T35" s="193"/>
      <c r="U35" s="193"/>
      <c r="V35" s="193"/>
      <c r="W35" s="193"/>
      <c r="X35" s="193"/>
      <c r="Y35" s="193"/>
      <c r="Z35" s="179"/>
      <c r="AA35" s="180"/>
      <c r="AB35" s="180"/>
      <c r="AC35" s="180"/>
      <c r="AD35" s="180"/>
      <c r="AE35" s="180"/>
      <c r="AF35" s="180"/>
      <c r="AG35" s="180"/>
      <c r="AH35" s="180"/>
      <c r="AI35" s="180"/>
      <c r="AJ35" s="180"/>
      <c r="AK35" s="181"/>
      <c r="AL35" s="24"/>
      <c r="AR35" s="67" t="s">
        <v>684</v>
      </c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</row>
    <row r="36" spans="1:69" ht="15.95" customHeight="1">
      <c r="A36" s="22"/>
      <c r="B36" s="191">
        <f t="shared" si="0"/>
        <v>30</v>
      </c>
      <c r="C36" s="191"/>
      <c r="D36" s="192"/>
      <c r="E36" s="192"/>
      <c r="F36" s="192"/>
      <c r="G36" s="192"/>
      <c r="H36" s="192"/>
      <c r="I36" s="192"/>
      <c r="J36" s="192"/>
      <c r="K36" s="195"/>
      <c r="L36" s="196"/>
      <c r="M36" s="196"/>
      <c r="N36" s="196"/>
      <c r="O36" s="196"/>
      <c r="P36" s="196"/>
      <c r="Q36" s="196"/>
      <c r="R36" s="197"/>
      <c r="S36" s="193"/>
      <c r="T36" s="193"/>
      <c r="U36" s="193"/>
      <c r="V36" s="193"/>
      <c r="W36" s="193"/>
      <c r="X36" s="193"/>
      <c r="Y36" s="193"/>
      <c r="Z36" s="179"/>
      <c r="AA36" s="180"/>
      <c r="AB36" s="180"/>
      <c r="AC36" s="180"/>
      <c r="AD36" s="180"/>
      <c r="AE36" s="180"/>
      <c r="AF36" s="180"/>
      <c r="AG36" s="180"/>
      <c r="AH36" s="180"/>
      <c r="AI36" s="180"/>
      <c r="AJ36" s="180"/>
      <c r="AK36" s="181"/>
      <c r="AL36" s="24"/>
      <c r="AR36" s="67" t="s">
        <v>710</v>
      </c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</row>
    <row r="37" spans="1:69" ht="15.95" customHeight="1">
      <c r="A37" s="22"/>
      <c r="B37" s="191">
        <f t="shared" si="0"/>
        <v>31</v>
      </c>
      <c r="C37" s="191"/>
      <c r="D37" s="192"/>
      <c r="E37" s="192"/>
      <c r="F37" s="192"/>
      <c r="G37" s="192"/>
      <c r="H37" s="192"/>
      <c r="I37" s="192"/>
      <c r="J37" s="192"/>
      <c r="K37" s="195"/>
      <c r="L37" s="196"/>
      <c r="M37" s="196"/>
      <c r="N37" s="196"/>
      <c r="O37" s="196"/>
      <c r="P37" s="196"/>
      <c r="Q37" s="196"/>
      <c r="R37" s="197"/>
      <c r="S37" s="193"/>
      <c r="T37" s="193"/>
      <c r="U37" s="193"/>
      <c r="V37" s="193"/>
      <c r="W37" s="193"/>
      <c r="X37" s="193"/>
      <c r="Y37" s="193"/>
      <c r="Z37" s="179"/>
      <c r="AA37" s="180"/>
      <c r="AB37" s="180"/>
      <c r="AC37" s="180"/>
      <c r="AD37" s="180"/>
      <c r="AE37" s="180"/>
      <c r="AF37" s="180"/>
      <c r="AG37" s="180"/>
      <c r="AH37" s="180"/>
      <c r="AI37" s="180"/>
      <c r="AJ37" s="180"/>
      <c r="AK37" s="181"/>
      <c r="AL37" s="24"/>
      <c r="AR37" s="67" t="s">
        <v>711</v>
      </c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</row>
    <row r="38" spans="1:69" ht="15.95" customHeight="1">
      <c r="A38" s="22"/>
      <c r="B38" s="191">
        <f t="shared" si="0"/>
        <v>32</v>
      </c>
      <c r="C38" s="191"/>
      <c r="D38" s="192"/>
      <c r="E38" s="192"/>
      <c r="F38" s="192"/>
      <c r="G38" s="192"/>
      <c r="H38" s="192"/>
      <c r="I38" s="192"/>
      <c r="J38" s="192"/>
      <c r="K38" s="195"/>
      <c r="L38" s="196"/>
      <c r="M38" s="196"/>
      <c r="N38" s="196"/>
      <c r="O38" s="196"/>
      <c r="P38" s="196"/>
      <c r="Q38" s="196"/>
      <c r="R38" s="197"/>
      <c r="S38" s="193"/>
      <c r="T38" s="193"/>
      <c r="U38" s="193"/>
      <c r="V38" s="193"/>
      <c r="W38" s="193"/>
      <c r="X38" s="193"/>
      <c r="Y38" s="193"/>
      <c r="Z38" s="179"/>
      <c r="AA38" s="180"/>
      <c r="AB38" s="180"/>
      <c r="AC38" s="180"/>
      <c r="AD38" s="180"/>
      <c r="AE38" s="180"/>
      <c r="AF38" s="180"/>
      <c r="AG38" s="180"/>
      <c r="AH38" s="180"/>
      <c r="AI38" s="180"/>
      <c r="AJ38" s="180"/>
      <c r="AK38" s="181"/>
      <c r="AL38" s="24"/>
      <c r="AR38" s="67" t="s">
        <v>712</v>
      </c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</row>
    <row r="39" spans="1:69" ht="15.95" customHeight="1">
      <c r="A39" s="22"/>
      <c r="B39" s="191">
        <f t="shared" si="0"/>
        <v>33</v>
      </c>
      <c r="C39" s="191"/>
      <c r="D39" s="192"/>
      <c r="E39" s="192"/>
      <c r="F39" s="192"/>
      <c r="G39" s="192"/>
      <c r="H39" s="192"/>
      <c r="I39" s="192"/>
      <c r="J39" s="192"/>
      <c r="K39" s="195"/>
      <c r="L39" s="196"/>
      <c r="M39" s="196"/>
      <c r="N39" s="196"/>
      <c r="O39" s="196"/>
      <c r="P39" s="196"/>
      <c r="Q39" s="196"/>
      <c r="R39" s="197"/>
      <c r="S39" s="193"/>
      <c r="T39" s="193"/>
      <c r="U39" s="193"/>
      <c r="V39" s="193"/>
      <c r="W39" s="193"/>
      <c r="X39" s="193"/>
      <c r="Y39" s="193"/>
      <c r="Z39" s="179"/>
      <c r="AA39" s="180"/>
      <c r="AB39" s="180"/>
      <c r="AC39" s="180"/>
      <c r="AD39" s="180"/>
      <c r="AE39" s="180"/>
      <c r="AF39" s="180"/>
      <c r="AG39" s="180"/>
      <c r="AH39" s="180"/>
      <c r="AI39" s="180"/>
      <c r="AJ39" s="180"/>
      <c r="AK39" s="181"/>
      <c r="AL39" s="24"/>
      <c r="AR39" s="67" t="s">
        <v>713</v>
      </c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</row>
    <row r="40" spans="1:69" ht="15.95" customHeight="1">
      <c r="A40" s="22"/>
      <c r="B40" s="191">
        <f t="shared" si="0"/>
        <v>34</v>
      </c>
      <c r="C40" s="191"/>
      <c r="D40" s="192"/>
      <c r="E40" s="192"/>
      <c r="F40" s="192"/>
      <c r="G40" s="192"/>
      <c r="H40" s="192"/>
      <c r="I40" s="192"/>
      <c r="J40" s="192"/>
      <c r="K40" s="195"/>
      <c r="L40" s="196"/>
      <c r="M40" s="196"/>
      <c r="N40" s="196"/>
      <c r="O40" s="196"/>
      <c r="P40" s="196"/>
      <c r="Q40" s="196"/>
      <c r="R40" s="197"/>
      <c r="S40" s="193"/>
      <c r="T40" s="193"/>
      <c r="U40" s="193"/>
      <c r="V40" s="193"/>
      <c r="W40" s="193"/>
      <c r="X40" s="193"/>
      <c r="Y40" s="193"/>
      <c r="Z40" s="179"/>
      <c r="AA40" s="180"/>
      <c r="AB40" s="180"/>
      <c r="AC40" s="180"/>
      <c r="AD40" s="180"/>
      <c r="AE40" s="180"/>
      <c r="AF40" s="180"/>
      <c r="AG40" s="180"/>
      <c r="AH40" s="180"/>
      <c r="AI40" s="180"/>
      <c r="AJ40" s="180"/>
      <c r="AK40" s="181"/>
      <c r="AL40" s="24"/>
      <c r="AR40" s="67" t="s">
        <v>714</v>
      </c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</row>
    <row r="41" spans="1:69" ht="15.95" customHeight="1">
      <c r="A41" s="22"/>
      <c r="B41" s="191">
        <f t="shared" si="0"/>
        <v>35</v>
      </c>
      <c r="C41" s="191"/>
      <c r="D41" s="192"/>
      <c r="E41" s="192"/>
      <c r="F41" s="192"/>
      <c r="G41" s="192"/>
      <c r="H41" s="192"/>
      <c r="I41" s="192"/>
      <c r="J41" s="192"/>
      <c r="K41" s="195"/>
      <c r="L41" s="196"/>
      <c r="M41" s="196"/>
      <c r="N41" s="196"/>
      <c r="O41" s="196"/>
      <c r="P41" s="196"/>
      <c r="Q41" s="196"/>
      <c r="R41" s="197"/>
      <c r="S41" s="193"/>
      <c r="T41" s="193"/>
      <c r="U41" s="193"/>
      <c r="V41" s="193"/>
      <c r="W41" s="193"/>
      <c r="X41" s="193"/>
      <c r="Y41" s="193"/>
      <c r="Z41" s="179"/>
      <c r="AA41" s="180"/>
      <c r="AB41" s="180"/>
      <c r="AC41" s="180"/>
      <c r="AD41" s="180"/>
      <c r="AE41" s="180"/>
      <c r="AF41" s="180"/>
      <c r="AG41" s="180"/>
      <c r="AH41" s="180"/>
      <c r="AI41" s="180"/>
      <c r="AJ41" s="180"/>
      <c r="AK41" s="181"/>
      <c r="AL41" s="24"/>
      <c r="AR41" s="67" t="s">
        <v>715</v>
      </c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</row>
    <row r="42" spans="1:69" ht="15.95" customHeight="1">
      <c r="A42" s="22"/>
      <c r="B42" s="191">
        <f t="shared" si="0"/>
        <v>36</v>
      </c>
      <c r="C42" s="191"/>
      <c r="D42" s="192"/>
      <c r="E42" s="192"/>
      <c r="F42" s="192"/>
      <c r="G42" s="192"/>
      <c r="H42" s="192"/>
      <c r="I42" s="192"/>
      <c r="J42" s="192"/>
      <c r="K42" s="195"/>
      <c r="L42" s="196"/>
      <c r="M42" s="196"/>
      <c r="N42" s="196"/>
      <c r="O42" s="196"/>
      <c r="P42" s="196"/>
      <c r="Q42" s="196"/>
      <c r="R42" s="197"/>
      <c r="S42" s="193"/>
      <c r="T42" s="193"/>
      <c r="U42" s="193"/>
      <c r="V42" s="193"/>
      <c r="W42" s="193"/>
      <c r="X42" s="193"/>
      <c r="Y42" s="193"/>
      <c r="Z42" s="179"/>
      <c r="AA42" s="180"/>
      <c r="AB42" s="180"/>
      <c r="AC42" s="180"/>
      <c r="AD42" s="180"/>
      <c r="AE42" s="180"/>
      <c r="AF42" s="180"/>
      <c r="AG42" s="180"/>
      <c r="AH42" s="180"/>
      <c r="AI42" s="180"/>
      <c r="AJ42" s="180"/>
      <c r="AK42" s="181"/>
      <c r="AL42" s="24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</row>
    <row r="43" spans="1:69" ht="15.95" customHeight="1">
      <c r="A43" s="22"/>
      <c r="B43" s="191">
        <f t="shared" si="0"/>
        <v>37</v>
      </c>
      <c r="C43" s="191"/>
      <c r="D43" s="192"/>
      <c r="E43" s="192"/>
      <c r="F43" s="192"/>
      <c r="G43" s="192"/>
      <c r="H43" s="192"/>
      <c r="I43" s="192"/>
      <c r="J43" s="192"/>
      <c r="K43" s="195"/>
      <c r="L43" s="196"/>
      <c r="M43" s="196"/>
      <c r="N43" s="196"/>
      <c r="O43" s="196"/>
      <c r="P43" s="196"/>
      <c r="Q43" s="196"/>
      <c r="R43" s="197"/>
      <c r="S43" s="193"/>
      <c r="T43" s="193"/>
      <c r="U43" s="193"/>
      <c r="V43" s="193"/>
      <c r="W43" s="193"/>
      <c r="X43" s="193"/>
      <c r="Y43" s="193"/>
      <c r="Z43" s="179"/>
      <c r="AA43" s="180"/>
      <c r="AB43" s="180"/>
      <c r="AC43" s="180"/>
      <c r="AD43" s="180"/>
      <c r="AE43" s="180"/>
      <c r="AF43" s="180"/>
      <c r="AG43" s="180"/>
      <c r="AH43" s="180"/>
      <c r="AI43" s="180"/>
      <c r="AJ43" s="180"/>
      <c r="AK43" s="181"/>
      <c r="AL43" s="24"/>
    </row>
    <row r="44" spans="1:69" ht="15.95" customHeight="1">
      <c r="A44" s="22"/>
      <c r="B44" s="191">
        <f t="shared" si="0"/>
        <v>38</v>
      </c>
      <c r="C44" s="191"/>
      <c r="D44" s="192"/>
      <c r="E44" s="192"/>
      <c r="F44" s="192"/>
      <c r="G44" s="192"/>
      <c r="H44" s="192"/>
      <c r="I44" s="192"/>
      <c r="J44" s="192"/>
      <c r="K44" s="195"/>
      <c r="L44" s="196"/>
      <c r="M44" s="196"/>
      <c r="N44" s="196"/>
      <c r="O44" s="196"/>
      <c r="P44" s="196"/>
      <c r="Q44" s="196"/>
      <c r="R44" s="197"/>
      <c r="S44" s="193"/>
      <c r="T44" s="193"/>
      <c r="U44" s="193"/>
      <c r="V44" s="193"/>
      <c r="W44" s="193"/>
      <c r="X44" s="193"/>
      <c r="Y44" s="193"/>
      <c r="Z44" s="179"/>
      <c r="AA44" s="180"/>
      <c r="AB44" s="180"/>
      <c r="AC44" s="180"/>
      <c r="AD44" s="180"/>
      <c r="AE44" s="180"/>
      <c r="AF44" s="180"/>
      <c r="AG44" s="180"/>
      <c r="AH44" s="180"/>
      <c r="AI44" s="180"/>
      <c r="AJ44" s="180"/>
      <c r="AK44" s="181"/>
      <c r="AL44" s="24"/>
    </row>
    <row r="45" spans="1:69" ht="15.95" customHeight="1">
      <c r="A45" s="22"/>
      <c r="B45" s="191">
        <f t="shared" si="0"/>
        <v>39</v>
      </c>
      <c r="C45" s="191"/>
      <c r="D45" s="192"/>
      <c r="E45" s="192"/>
      <c r="F45" s="192"/>
      <c r="G45" s="192"/>
      <c r="H45" s="192"/>
      <c r="I45" s="192"/>
      <c r="J45" s="192"/>
      <c r="K45" s="195"/>
      <c r="L45" s="196"/>
      <c r="M45" s="196"/>
      <c r="N45" s="196"/>
      <c r="O45" s="196"/>
      <c r="P45" s="196"/>
      <c r="Q45" s="196"/>
      <c r="R45" s="197"/>
      <c r="S45" s="193"/>
      <c r="T45" s="193"/>
      <c r="U45" s="193"/>
      <c r="V45" s="193"/>
      <c r="W45" s="193"/>
      <c r="X45" s="193"/>
      <c r="Y45" s="193"/>
      <c r="Z45" s="179"/>
      <c r="AA45" s="180"/>
      <c r="AB45" s="180"/>
      <c r="AC45" s="180"/>
      <c r="AD45" s="180"/>
      <c r="AE45" s="180"/>
      <c r="AF45" s="180"/>
      <c r="AG45" s="180"/>
      <c r="AH45" s="180"/>
      <c r="AI45" s="180"/>
      <c r="AJ45" s="180"/>
      <c r="AK45" s="181"/>
      <c r="AL45" s="24"/>
    </row>
    <row r="46" spans="1:69" ht="15.95" customHeight="1">
      <c r="A46" s="22"/>
      <c r="B46" s="191">
        <f t="shared" si="0"/>
        <v>40</v>
      </c>
      <c r="C46" s="191"/>
      <c r="D46" s="192"/>
      <c r="E46" s="192"/>
      <c r="F46" s="192"/>
      <c r="G46" s="192"/>
      <c r="H46" s="192"/>
      <c r="I46" s="192"/>
      <c r="J46" s="192"/>
      <c r="K46" s="195"/>
      <c r="L46" s="196"/>
      <c r="M46" s="196"/>
      <c r="N46" s="196"/>
      <c r="O46" s="196"/>
      <c r="P46" s="196"/>
      <c r="Q46" s="196"/>
      <c r="R46" s="197"/>
      <c r="S46" s="193"/>
      <c r="T46" s="193"/>
      <c r="U46" s="193"/>
      <c r="V46" s="193"/>
      <c r="W46" s="193"/>
      <c r="X46" s="193"/>
      <c r="Y46" s="193"/>
      <c r="Z46" s="179"/>
      <c r="AA46" s="180"/>
      <c r="AB46" s="180"/>
      <c r="AC46" s="180"/>
      <c r="AD46" s="180"/>
      <c r="AE46" s="180"/>
      <c r="AF46" s="180"/>
      <c r="AG46" s="180"/>
      <c r="AH46" s="180"/>
      <c r="AI46" s="180"/>
      <c r="AJ46" s="180"/>
      <c r="AK46" s="181"/>
      <c r="AL46" s="24"/>
    </row>
    <row r="47" spans="1:69" ht="15.95" customHeight="1">
      <c r="A47" s="22"/>
      <c r="B47" s="191">
        <f t="shared" si="0"/>
        <v>41</v>
      </c>
      <c r="C47" s="191"/>
      <c r="D47" s="192"/>
      <c r="E47" s="192"/>
      <c r="F47" s="192"/>
      <c r="G47" s="192"/>
      <c r="H47" s="192"/>
      <c r="I47" s="192"/>
      <c r="J47" s="192"/>
      <c r="K47" s="195"/>
      <c r="L47" s="196"/>
      <c r="M47" s="196"/>
      <c r="N47" s="196"/>
      <c r="O47" s="196"/>
      <c r="P47" s="196"/>
      <c r="Q47" s="196"/>
      <c r="R47" s="197"/>
      <c r="S47" s="193"/>
      <c r="T47" s="193"/>
      <c r="U47" s="193"/>
      <c r="V47" s="193"/>
      <c r="W47" s="193"/>
      <c r="X47" s="193"/>
      <c r="Y47" s="193"/>
      <c r="Z47" s="179"/>
      <c r="AA47" s="180"/>
      <c r="AB47" s="180"/>
      <c r="AC47" s="180"/>
      <c r="AD47" s="180"/>
      <c r="AE47" s="180"/>
      <c r="AF47" s="180"/>
      <c r="AG47" s="180"/>
      <c r="AH47" s="180"/>
      <c r="AI47" s="180"/>
      <c r="AJ47" s="180"/>
      <c r="AK47" s="181"/>
      <c r="AL47" s="24"/>
    </row>
    <row r="48" spans="1:69" ht="15.75" customHeight="1">
      <c r="A48" s="22"/>
      <c r="B48" s="191">
        <f t="shared" si="0"/>
        <v>42</v>
      </c>
      <c r="C48" s="191"/>
      <c r="D48" s="192"/>
      <c r="E48" s="192"/>
      <c r="F48" s="192"/>
      <c r="G48" s="192"/>
      <c r="H48" s="192"/>
      <c r="I48" s="192"/>
      <c r="J48" s="192"/>
      <c r="K48" s="195"/>
      <c r="L48" s="196"/>
      <c r="M48" s="196"/>
      <c r="N48" s="196"/>
      <c r="O48" s="196"/>
      <c r="P48" s="196"/>
      <c r="Q48" s="196"/>
      <c r="R48" s="197"/>
      <c r="S48" s="193"/>
      <c r="T48" s="193"/>
      <c r="U48" s="193"/>
      <c r="V48" s="193"/>
      <c r="W48" s="193"/>
      <c r="X48" s="193"/>
      <c r="Y48" s="193"/>
      <c r="Z48" s="179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1"/>
      <c r="AL48" s="24"/>
    </row>
    <row r="49" spans="1:38" ht="15.95" customHeight="1">
      <c r="A49" s="22"/>
      <c r="B49" s="191">
        <f t="shared" si="0"/>
        <v>43</v>
      </c>
      <c r="C49" s="191"/>
      <c r="D49" s="202"/>
      <c r="E49" s="202"/>
      <c r="F49" s="202"/>
      <c r="G49" s="202"/>
      <c r="H49" s="202"/>
      <c r="I49" s="202"/>
      <c r="J49" s="202"/>
      <c r="K49" s="203"/>
      <c r="L49" s="204"/>
      <c r="M49" s="204"/>
      <c r="N49" s="204"/>
      <c r="O49" s="204"/>
      <c r="P49" s="204"/>
      <c r="Q49" s="204"/>
      <c r="R49" s="205"/>
      <c r="S49" s="206"/>
      <c r="T49" s="206"/>
      <c r="U49" s="206"/>
      <c r="V49" s="206"/>
      <c r="W49" s="206"/>
      <c r="X49" s="193"/>
      <c r="Y49" s="193"/>
      <c r="Z49" s="207"/>
      <c r="AA49" s="208"/>
      <c r="AB49" s="208"/>
      <c r="AC49" s="208"/>
      <c r="AD49" s="208"/>
      <c r="AE49" s="208"/>
      <c r="AF49" s="208"/>
      <c r="AG49" s="208"/>
      <c r="AH49" s="208"/>
      <c r="AI49" s="208"/>
      <c r="AJ49" s="208"/>
      <c r="AK49" s="209"/>
      <c r="AL49" s="24"/>
    </row>
    <row r="50" spans="1:38" ht="15.95" customHeight="1" thickBot="1">
      <c r="A50" s="25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7"/>
    </row>
  </sheetData>
  <mergeCells count="279">
    <mergeCell ref="B49:C49"/>
    <mergeCell ref="D49:J49"/>
    <mergeCell ref="K49:R49"/>
    <mergeCell ref="S49:W49"/>
    <mergeCell ref="X49:Y49"/>
    <mergeCell ref="Z49:AK49"/>
    <mergeCell ref="B48:C48"/>
    <mergeCell ref="D48:J48"/>
    <mergeCell ref="K48:R48"/>
    <mergeCell ref="S48:W48"/>
    <mergeCell ref="X48:Y48"/>
    <mergeCell ref="Z48:AK48"/>
    <mergeCell ref="B47:C47"/>
    <mergeCell ref="D47:J47"/>
    <mergeCell ref="K47:R47"/>
    <mergeCell ref="S47:W47"/>
    <mergeCell ref="X47:Y47"/>
    <mergeCell ref="Z47:AK47"/>
    <mergeCell ref="B46:C46"/>
    <mergeCell ref="D46:J46"/>
    <mergeCell ref="K46:R46"/>
    <mergeCell ref="S46:W46"/>
    <mergeCell ref="X46:Y46"/>
    <mergeCell ref="Z46:AK46"/>
    <mergeCell ref="B45:C45"/>
    <mergeCell ref="D45:J45"/>
    <mergeCell ref="K45:R45"/>
    <mergeCell ref="S45:W45"/>
    <mergeCell ref="X45:Y45"/>
    <mergeCell ref="Z45:AK45"/>
    <mergeCell ref="B44:C44"/>
    <mergeCell ref="D44:J44"/>
    <mergeCell ref="K44:R44"/>
    <mergeCell ref="S44:W44"/>
    <mergeCell ref="X44:Y44"/>
    <mergeCell ref="Z44:AK44"/>
    <mergeCell ref="B43:C43"/>
    <mergeCell ref="D43:J43"/>
    <mergeCell ref="K43:R43"/>
    <mergeCell ref="S43:W43"/>
    <mergeCell ref="X43:Y43"/>
    <mergeCell ref="Z43:AK43"/>
    <mergeCell ref="B42:C42"/>
    <mergeCell ref="D42:J42"/>
    <mergeCell ref="K42:R42"/>
    <mergeCell ref="S42:W42"/>
    <mergeCell ref="X42:Y42"/>
    <mergeCell ref="Z42:AK42"/>
    <mergeCell ref="B41:C41"/>
    <mergeCell ref="D41:J41"/>
    <mergeCell ref="K41:R41"/>
    <mergeCell ref="S41:W41"/>
    <mergeCell ref="X41:Y41"/>
    <mergeCell ref="Z41:AK41"/>
    <mergeCell ref="B40:C40"/>
    <mergeCell ref="D40:J40"/>
    <mergeCell ref="K40:R40"/>
    <mergeCell ref="S40:W40"/>
    <mergeCell ref="X40:Y40"/>
    <mergeCell ref="Z40:AK40"/>
    <mergeCell ref="B39:C39"/>
    <mergeCell ref="D39:J39"/>
    <mergeCell ref="K39:R39"/>
    <mergeCell ref="S39:W39"/>
    <mergeCell ref="X39:Y39"/>
    <mergeCell ref="Z39:AK39"/>
    <mergeCell ref="B38:C38"/>
    <mergeCell ref="D38:J38"/>
    <mergeCell ref="K38:R38"/>
    <mergeCell ref="S38:W38"/>
    <mergeCell ref="X38:Y38"/>
    <mergeCell ref="Z38:AK38"/>
    <mergeCell ref="B37:C37"/>
    <mergeCell ref="D37:J37"/>
    <mergeCell ref="K37:R37"/>
    <mergeCell ref="S37:W37"/>
    <mergeCell ref="X37:Y37"/>
    <mergeCell ref="Z37:AK37"/>
    <mergeCell ref="B36:C36"/>
    <mergeCell ref="D36:J36"/>
    <mergeCell ref="K36:R36"/>
    <mergeCell ref="S36:W36"/>
    <mergeCell ref="X36:Y36"/>
    <mergeCell ref="Z36:AK36"/>
    <mergeCell ref="B35:C35"/>
    <mergeCell ref="D35:J35"/>
    <mergeCell ref="K35:R35"/>
    <mergeCell ref="S35:W35"/>
    <mergeCell ref="X35:Y35"/>
    <mergeCell ref="Z35:AK35"/>
    <mergeCell ref="B34:C34"/>
    <mergeCell ref="D34:J34"/>
    <mergeCell ref="K34:R34"/>
    <mergeCell ref="S34:W34"/>
    <mergeCell ref="X34:Y34"/>
    <mergeCell ref="Z34:AK34"/>
    <mergeCell ref="B33:C33"/>
    <mergeCell ref="D33:J33"/>
    <mergeCell ref="K33:R33"/>
    <mergeCell ref="S33:W33"/>
    <mergeCell ref="X33:Y33"/>
    <mergeCell ref="Z33:AK33"/>
    <mergeCell ref="B32:C32"/>
    <mergeCell ref="D32:J32"/>
    <mergeCell ref="K32:R32"/>
    <mergeCell ref="S32:W32"/>
    <mergeCell ref="X32:Y32"/>
    <mergeCell ref="Z32:AK32"/>
    <mergeCell ref="B31:C31"/>
    <mergeCell ref="D31:J31"/>
    <mergeCell ref="K31:R31"/>
    <mergeCell ref="S31:W31"/>
    <mergeCell ref="X31:Y31"/>
    <mergeCell ref="Z31:AK31"/>
    <mergeCell ref="B30:C30"/>
    <mergeCell ref="D30:J30"/>
    <mergeCell ref="K30:R30"/>
    <mergeCell ref="S30:W30"/>
    <mergeCell ref="X30:Y30"/>
    <mergeCell ref="Z30:AK30"/>
    <mergeCell ref="B29:C29"/>
    <mergeCell ref="D29:J29"/>
    <mergeCell ref="K29:R29"/>
    <mergeCell ref="S29:W29"/>
    <mergeCell ref="X29:Y29"/>
    <mergeCell ref="Z29:AK29"/>
    <mergeCell ref="B28:C28"/>
    <mergeCell ref="D28:J28"/>
    <mergeCell ref="K28:R28"/>
    <mergeCell ref="S28:W28"/>
    <mergeCell ref="X28:Y28"/>
    <mergeCell ref="Z28:AK28"/>
    <mergeCell ref="B27:C27"/>
    <mergeCell ref="D27:J27"/>
    <mergeCell ref="K27:R27"/>
    <mergeCell ref="S27:W27"/>
    <mergeCell ref="X27:Y27"/>
    <mergeCell ref="Z27:AK27"/>
    <mergeCell ref="B26:C26"/>
    <mergeCell ref="D26:J26"/>
    <mergeCell ref="K26:R26"/>
    <mergeCell ref="S26:W26"/>
    <mergeCell ref="X26:Y26"/>
    <mergeCell ref="Z26:AK26"/>
    <mergeCell ref="B25:C25"/>
    <mergeCell ref="D25:J25"/>
    <mergeCell ref="K25:R25"/>
    <mergeCell ref="S25:W25"/>
    <mergeCell ref="X25:Y25"/>
    <mergeCell ref="Z25:AK25"/>
    <mergeCell ref="B24:C24"/>
    <mergeCell ref="D24:J24"/>
    <mergeCell ref="K24:R24"/>
    <mergeCell ref="S24:W24"/>
    <mergeCell ref="X24:Y24"/>
    <mergeCell ref="Z24:AK24"/>
    <mergeCell ref="B23:C23"/>
    <mergeCell ref="D23:J23"/>
    <mergeCell ref="K23:R23"/>
    <mergeCell ref="S23:W23"/>
    <mergeCell ref="X23:Y23"/>
    <mergeCell ref="Z23:AK23"/>
    <mergeCell ref="B22:C22"/>
    <mergeCell ref="D22:J22"/>
    <mergeCell ref="K22:R22"/>
    <mergeCell ref="S22:W22"/>
    <mergeCell ref="X22:Y22"/>
    <mergeCell ref="Z22:AK22"/>
    <mergeCell ref="B21:C21"/>
    <mergeCell ref="D21:J21"/>
    <mergeCell ref="K21:R21"/>
    <mergeCell ref="S21:W21"/>
    <mergeCell ref="X21:Y21"/>
    <mergeCell ref="Z21:AK21"/>
    <mergeCell ref="B20:C20"/>
    <mergeCell ref="D20:J20"/>
    <mergeCell ref="K20:R20"/>
    <mergeCell ref="S20:W20"/>
    <mergeCell ref="X20:Y20"/>
    <mergeCell ref="Z20:AK20"/>
    <mergeCell ref="B19:C19"/>
    <mergeCell ref="D19:J19"/>
    <mergeCell ref="K19:R19"/>
    <mergeCell ref="S19:W19"/>
    <mergeCell ref="X19:Y19"/>
    <mergeCell ref="Z19:AK19"/>
    <mergeCell ref="B18:C18"/>
    <mergeCell ref="D18:J18"/>
    <mergeCell ref="K18:R18"/>
    <mergeCell ref="S18:W18"/>
    <mergeCell ref="X18:Y18"/>
    <mergeCell ref="Z18:AK18"/>
    <mergeCell ref="B17:C17"/>
    <mergeCell ref="D17:J17"/>
    <mergeCell ref="K17:R17"/>
    <mergeCell ref="S17:W17"/>
    <mergeCell ref="X17:Y17"/>
    <mergeCell ref="Z17:AK17"/>
    <mergeCell ref="B16:C16"/>
    <mergeCell ref="D16:J16"/>
    <mergeCell ref="K16:R16"/>
    <mergeCell ref="S16:W16"/>
    <mergeCell ref="X16:Y16"/>
    <mergeCell ref="Z16:AK16"/>
    <mergeCell ref="B15:C15"/>
    <mergeCell ref="D15:J15"/>
    <mergeCell ref="K15:R15"/>
    <mergeCell ref="X15:Y15"/>
    <mergeCell ref="Z15:AK15"/>
    <mergeCell ref="B14:C14"/>
    <mergeCell ref="D14:J14"/>
    <mergeCell ref="K14:R14"/>
    <mergeCell ref="X14:Y14"/>
    <mergeCell ref="Z14:AK14"/>
    <mergeCell ref="B13:C13"/>
    <mergeCell ref="D13:J13"/>
    <mergeCell ref="K13:R13"/>
    <mergeCell ref="X13:Y13"/>
    <mergeCell ref="Z13:AK13"/>
    <mergeCell ref="B12:C12"/>
    <mergeCell ref="D12:J12"/>
    <mergeCell ref="K12:R12"/>
    <mergeCell ref="S12:W12"/>
    <mergeCell ref="X12:Y12"/>
    <mergeCell ref="Z12:AK12"/>
    <mergeCell ref="B11:C11"/>
    <mergeCell ref="D11:J11"/>
    <mergeCell ref="K11:R11"/>
    <mergeCell ref="S11:W11"/>
    <mergeCell ref="X11:Y11"/>
    <mergeCell ref="Z11:AK11"/>
    <mergeCell ref="B10:C10"/>
    <mergeCell ref="D10:J10"/>
    <mergeCell ref="K10:R10"/>
    <mergeCell ref="S10:W10"/>
    <mergeCell ref="X10:Y10"/>
    <mergeCell ref="Z10:AK10"/>
    <mergeCell ref="B9:C9"/>
    <mergeCell ref="D9:J9"/>
    <mergeCell ref="K9:R9"/>
    <mergeCell ref="S9:W9"/>
    <mergeCell ref="X9:Y9"/>
    <mergeCell ref="Z9:AK9"/>
    <mergeCell ref="B8:C8"/>
    <mergeCell ref="D8:J8"/>
    <mergeCell ref="K8:R8"/>
    <mergeCell ref="S8:W8"/>
    <mergeCell ref="X8:Y8"/>
    <mergeCell ref="Z8:AK8"/>
    <mergeCell ref="B7:C7"/>
    <mergeCell ref="D7:J7"/>
    <mergeCell ref="K7:R7"/>
    <mergeCell ref="S7:W7"/>
    <mergeCell ref="X7:Y7"/>
    <mergeCell ref="Z7:AK7"/>
    <mergeCell ref="B5:F5"/>
    <mergeCell ref="G5:AK5"/>
    <mergeCell ref="B6:C6"/>
    <mergeCell ref="D6:J6"/>
    <mergeCell ref="K6:R6"/>
    <mergeCell ref="S6:W6"/>
    <mergeCell ref="X6:Y6"/>
    <mergeCell ref="Z6:AK6"/>
    <mergeCell ref="B4:F4"/>
    <mergeCell ref="G4:R4"/>
    <mergeCell ref="S4:W4"/>
    <mergeCell ref="X4:AE4"/>
    <mergeCell ref="AF4:AG4"/>
    <mergeCell ref="AH4:AK4"/>
    <mergeCell ref="A1:F1"/>
    <mergeCell ref="G1:J2"/>
    <mergeCell ref="K1:AA2"/>
    <mergeCell ref="AB1:AD1"/>
    <mergeCell ref="AE1:AH1"/>
    <mergeCell ref="AI1:AL1"/>
    <mergeCell ref="A2:F2"/>
    <mergeCell ref="AB2:AD2"/>
    <mergeCell ref="AE2:AH2"/>
    <mergeCell ref="AI2:AL2"/>
  </mergeCells>
  <phoneticPr fontId="9"/>
  <dataValidations count="1">
    <dataValidation type="list" allowBlank="1" showInputMessage="1" showErrorMessage="1" sqref="X7:Y49">
      <formula1>"PK,AUTO"</formula1>
    </dataValidation>
  </dataValidation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28</vt:i4>
      </vt:variant>
      <vt:variant>
        <vt:lpstr>名前付き一覧</vt:lpstr>
      </vt:variant>
      <vt:variant>
        <vt:i4>2</vt:i4>
      </vt:variant>
    </vt:vector>
  </HeadingPairs>
  <TitlesOfParts>
    <vt:vector size="30" baseType="lpstr">
      <vt:lpstr>表紙</vt:lpstr>
      <vt:lpstr>履历</vt:lpstr>
      <vt:lpstr>目次</vt:lpstr>
      <vt:lpstr>Enum定数</vt:lpstr>
      <vt:lpstr>テンプレート</vt:lpstr>
      <vt:lpstr>S_Config</vt:lpstr>
      <vt:lpstr>S_SyncConfig</vt:lpstr>
      <vt:lpstr>S_Option</vt:lpstr>
      <vt:lpstr>S_Local</vt:lpstr>
      <vt:lpstr>S_Class</vt:lpstr>
      <vt:lpstr>S_Hotel</vt:lpstr>
      <vt:lpstr>S_Menu</vt:lpstr>
      <vt:lpstr>M_Output</vt:lpstr>
      <vt:lpstr>M_OutputItem</vt:lpstr>
      <vt:lpstr>M_RoomType</vt:lpstr>
      <vt:lpstr>M_Room</vt:lpstr>
      <vt:lpstr>M_RoomStatus</vt:lpstr>
      <vt:lpstr>M_RoomAtt</vt:lpstr>
      <vt:lpstr>M_DiscountReason</vt:lpstr>
      <vt:lpstr>M_Credit</vt:lpstr>
      <vt:lpstr>M_Agent</vt:lpstr>
      <vt:lpstr>M_AgentBranch</vt:lpstr>
      <vt:lpstr>M_Building</vt:lpstr>
      <vt:lpstr>M_Fixtures</vt:lpstr>
      <vt:lpstr>M_Trader</vt:lpstr>
      <vt:lpstr>M_Item</vt:lpstr>
      <vt:lpstr>M_PayItem</vt:lpstr>
      <vt:lpstr>M_FreeType</vt:lpstr>
      <vt:lpstr>Enum定数!Print_Area</vt:lpstr>
      <vt:lpstr>目次!Print_Area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OGI2</cp:lastModifiedBy>
  <cp:lastPrinted>2022-02-16T06:41:55Z</cp:lastPrinted>
  <dcterms:created xsi:type="dcterms:W3CDTF">2006-09-16T00:00:00Z</dcterms:created>
  <dcterms:modified xsi:type="dcterms:W3CDTF">2022-12-15T05:08:26Z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